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6476" windowHeight="4860" activeTab="0"/>
  </bookViews>
  <sheets>
    <sheet name="Feuil1" sheetId="1" r:id="rId1"/>
    <sheet name="Feuil2" sheetId="2" r:id="rId2"/>
    <sheet name="Feuil3" sheetId="3" r:id="rId3"/>
  </sheets>
  <definedNames>
    <definedName name="Excel_BuiltIn__FilterDatabase" localSheetId="0">'Feuil1'!$B$31:$K$83</definedName>
  </definedNames>
  <calcPr fullCalcOnLoad="1"/>
</workbook>
</file>

<file path=xl/sharedStrings.xml><?xml version="1.0" encoding="utf-8"?>
<sst xmlns="http://schemas.openxmlformats.org/spreadsheetml/2006/main" count="147" uniqueCount="146">
  <si>
    <t xml:space="preserve">     Commande simultanée chez </t>
  </si>
  <si>
    <r>
      <t xml:space="preserve">     </t>
    </r>
    <r>
      <rPr>
        <i/>
        <sz val="8"/>
        <color indexed="8"/>
        <rFont val="Calibri"/>
        <family val="2"/>
      </rPr>
      <t>Nous nous occupons du reste !</t>
    </r>
  </si>
  <si>
    <t xml:space="preserve">    Adresse de facturation</t>
  </si>
  <si>
    <r>
      <t xml:space="preserve"> </t>
    </r>
    <r>
      <rPr>
        <b/>
        <sz val="11"/>
        <color indexed="57"/>
        <rFont val="Geneva"/>
        <family val="2"/>
      </rPr>
      <t>Adresse de Livraison (si différente)</t>
    </r>
  </si>
  <si>
    <t>.</t>
  </si>
  <si>
    <t>N° Siret :</t>
  </si>
  <si>
    <t>Nom du responsable :</t>
  </si>
  <si>
    <t>Tel :</t>
  </si>
  <si>
    <t>Mail :</t>
  </si>
  <si>
    <t>Mode de règlement LCR Directe 30jfdm (préciser si préférence pour chèque, traite acceptée ou virement) :</t>
  </si>
  <si>
    <t>Nouveau client : veuillez renseigner votre RIB :</t>
  </si>
  <si>
    <t>Code banque :</t>
  </si>
  <si>
    <t>Code guichet :</t>
  </si>
  <si>
    <t>N° compte :</t>
  </si>
  <si>
    <t>Clé :</t>
  </si>
  <si>
    <t>Commentaires   :</t>
  </si>
  <si>
    <r>
      <t xml:space="preserve">1 jeu de démo (pour la </t>
    </r>
    <r>
      <rPr>
        <b/>
        <sz val="8"/>
        <rFont val="Calibri (Corps)?"/>
        <family val="0"/>
      </rPr>
      <t>première</t>
    </r>
    <r>
      <rPr>
        <b/>
        <sz val="8"/>
        <rFont val="Calibri"/>
        <family val="2"/>
      </rPr>
      <t xml:space="preserve"> commande d'un produit) à partir de 8 jeux commandés</t>
    </r>
  </si>
  <si>
    <t xml:space="preserve">Code EAN </t>
  </si>
  <si>
    <t>Ref.</t>
  </si>
  <si>
    <t>Quantité</t>
  </si>
  <si>
    <t>Démo? Cocher</t>
  </si>
  <si>
    <t>Jeu</t>
  </si>
  <si>
    <t>Standard          - 3 %</t>
  </si>
  <si>
    <t>Colisage    - 5 %</t>
  </si>
  <si>
    <t>Prix en € HT</t>
  </si>
  <si>
    <t>Colonne2</t>
  </si>
  <si>
    <t>Total ligne</t>
  </si>
  <si>
    <t>pages 3 à 7</t>
  </si>
  <si>
    <t>3700069200782</t>
  </si>
  <si>
    <t>00782</t>
  </si>
  <si>
    <t xml:space="preserve"> Les Musiciens de Brême</t>
  </si>
  <si>
    <t>00874</t>
  </si>
  <si>
    <t>00898</t>
  </si>
  <si>
    <t xml:space="preserve"> Plonk !</t>
  </si>
  <si>
    <t>3700069200676</t>
  </si>
  <si>
    <t>00676</t>
  </si>
  <si>
    <t xml:space="preserve"> el Ocho</t>
  </si>
  <si>
    <t>3700069200133</t>
  </si>
  <si>
    <t>00133</t>
  </si>
  <si>
    <t>Palabres</t>
  </si>
  <si>
    <t>pages 8 à 11</t>
  </si>
  <si>
    <t>3700069200584</t>
  </si>
  <si>
    <t>00584</t>
  </si>
  <si>
    <t xml:space="preserve"> Poules, Renards, Vipères</t>
  </si>
  <si>
    <t>3700069200669</t>
  </si>
  <si>
    <t>00669</t>
  </si>
  <si>
    <t xml:space="preserve"> La Mamma</t>
  </si>
  <si>
    <t>3700069200027</t>
  </si>
  <si>
    <t>00027</t>
  </si>
  <si>
    <t xml:space="preserve"> Bonjour Robert !</t>
  </si>
  <si>
    <t>3700069200058</t>
  </si>
  <si>
    <t>00058</t>
  </si>
  <si>
    <t xml:space="preserve"> Bonjour Simone !</t>
  </si>
  <si>
    <t xml:space="preserve"> pages 12 à 13</t>
  </si>
  <si>
    <t>3700069200010</t>
  </si>
  <si>
    <t>00010</t>
  </si>
  <si>
    <t>3700069200881</t>
  </si>
  <si>
    <t>00881</t>
  </si>
  <si>
    <r>
      <t xml:space="preserve"> </t>
    </r>
    <r>
      <rPr>
        <b/>
        <sz val="9"/>
        <color indexed="9"/>
        <rFont val="Calibri"/>
        <family val="2"/>
      </rPr>
      <t>pages 14 à 17</t>
    </r>
  </si>
  <si>
    <t xml:space="preserve"> Cache-cache Souris</t>
  </si>
  <si>
    <t>3700069200737</t>
  </si>
  <si>
    <t>00737</t>
  </si>
  <si>
    <t xml:space="preserve"> Le jeu des Contraires</t>
  </si>
  <si>
    <t>3700069200744</t>
  </si>
  <si>
    <t>00744</t>
  </si>
  <si>
    <t xml:space="preserve"> Mon 1er jeu des familles</t>
  </si>
  <si>
    <t>3700069200751</t>
  </si>
  <si>
    <t>00751</t>
  </si>
  <si>
    <t xml:space="preserve"> Mistigri des Animaux</t>
  </si>
  <si>
    <t>3700069200768</t>
  </si>
  <si>
    <t>00768</t>
  </si>
  <si>
    <t xml:space="preserve"> Chef d'orchestre</t>
  </si>
  <si>
    <t xml:space="preserve"> pages 18 à 21</t>
  </si>
  <si>
    <t>3700069200454</t>
  </si>
  <si>
    <t>00454</t>
  </si>
  <si>
    <t xml:space="preserve"> Le Pj des Animaux d'Afrique</t>
  </si>
  <si>
    <t>3700069200591</t>
  </si>
  <si>
    <t>00591</t>
  </si>
  <si>
    <t xml:space="preserve"> Le Pj des Animaux d'ici</t>
  </si>
  <si>
    <t>3700069200461</t>
  </si>
  <si>
    <t>00461</t>
  </si>
  <si>
    <t xml:space="preserve"> Le Petit Jeu du Cirque</t>
  </si>
  <si>
    <t xml:space="preserve"> Le Pj des Dinosaures</t>
  </si>
  <si>
    <t>3700069200447</t>
  </si>
  <si>
    <t>00447</t>
  </si>
  <si>
    <t xml:space="preserve"> Le Pj des Familles du monde</t>
  </si>
  <si>
    <t>3700069200607</t>
  </si>
  <si>
    <t>00607</t>
  </si>
  <si>
    <t xml:space="preserve"> pages 22 à 24</t>
  </si>
  <si>
    <t>3700069200355</t>
  </si>
  <si>
    <t>00355</t>
  </si>
  <si>
    <t xml:space="preserve"> 7 familles Mondes imaginaires</t>
  </si>
  <si>
    <t xml:space="preserve"> 7 familles Les Métiers</t>
  </si>
  <si>
    <t>3700069200041</t>
  </si>
  <si>
    <t>00041</t>
  </si>
  <si>
    <t xml:space="preserve"> 7 familes Tradition</t>
  </si>
  <si>
    <t>3700069200706</t>
  </si>
  <si>
    <t>00706</t>
  </si>
  <si>
    <t xml:space="preserve"> 8 Familles d'Aujourd'hui</t>
  </si>
  <si>
    <t>pages 25 à 27</t>
  </si>
  <si>
    <t>3700069200775</t>
  </si>
  <si>
    <t>00775</t>
  </si>
  <si>
    <t>3700069200577</t>
  </si>
  <si>
    <t>00577</t>
  </si>
  <si>
    <t>3700069200638</t>
  </si>
  <si>
    <t>00638</t>
  </si>
  <si>
    <t>3700069200232</t>
  </si>
  <si>
    <t>00232</t>
  </si>
  <si>
    <t xml:space="preserve"> Loto Couleurs</t>
  </si>
  <si>
    <t>3700069200249</t>
  </si>
  <si>
    <t>00249</t>
  </si>
  <si>
    <t xml:space="preserve"> Loto Animaux</t>
  </si>
  <si>
    <t xml:space="preserve"> Mémo Petites bêtes</t>
  </si>
  <si>
    <t>3700069200089</t>
  </si>
  <si>
    <t>00089</t>
  </si>
  <si>
    <t xml:space="preserve"> Mémo Fleurs</t>
  </si>
  <si>
    <t>3700069200119</t>
  </si>
  <si>
    <t>00119</t>
  </si>
  <si>
    <t xml:space="preserve"> Mémo Animaux</t>
  </si>
  <si>
    <t>3700069200096</t>
  </si>
  <si>
    <t>00096</t>
  </si>
  <si>
    <t xml:space="preserve"> Mémo Fruits et légumes</t>
  </si>
  <si>
    <t>p. 29 à 31</t>
  </si>
  <si>
    <t>ISBN 9782957151400</t>
  </si>
  <si>
    <t>COMP 1</t>
  </si>
  <si>
    <t>ISBN 9782957151417</t>
  </si>
  <si>
    <t>COMP 2</t>
  </si>
  <si>
    <t>ISBN 9782957151424</t>
  </si>
  <si>
    <t>COMP 3</t>
  </si>
  <si>
    <r>
      <t>TOTAL MAXI DE VOTRE COMMANDE brut HT (ne tient pas compte des remises par colisages)</t>
    </r>
    <r>
      <rPr>
        <sz val="9"/>
        <color indexed="9"/>
        <rFont val="Calibri"/>
        <family val="2"/>
      </rPr>
      <t xml:space="preserve"> :</t>
    </r>
  </si>
  <si>
    <r>
      <t>Bon de commande à renvoyer à</t>
    </r>
    <r>
      <rPr>
        <b/>
        <sz val="9"/>
        <rFont val="Geneva"/>
        <family val="2"/>
      </rPr>
      <t xml:space="preserve"> jeuxfk@jeuxfk.fr</t>
    </r>
  </si>
  <si>
    <t>(L'envoi valide l'acceptation de nos Conditions Générales de Vente.)</t>
  </si>
  <si>
    <r>
      <t xml:space="preserve">Avec nos amis des Jeux Opla, nous avons le même logisticien. Ainsi, si vous commandez </t>
    </r>
    <r>
      <rPr>
        <b/>
        <sz val="6.5"/>
        <rFont val="Verdana"/>
        <family val="2"/>
      </rPr>
      <t>deux</t>
    </r>
    <r>
      <rPr>
        <sz val="6.5"/>
        <rFont val="Verdana"/>
        <family val="2"/>
      </rPr>
      <t xml:space="preserve"> </t>
    </r>
    <r>
      <rPr>
        <b/>
        <sz val="6.5"/>
        <rFont val="Verdana"/>
        <family val="2"/>
      </rPr>
      <t>demi-Franco simultanément, un chez FK (100€), un chez Opla (75€),</t>
    </r>
    <r>
      <rPr>
        <sz val="6.5"/>
        <rFont val="Verdana"/>
        <family val="2"/>
      </rPr>
      <t xml:space="preserve"> nous mettons tous les jeux dans un même colis et nous vous offrons les frais de port (les facturations restent distinctes). Si tel est le cas, cochez la case :</t>
    </r>
  </si>
  <si>
    <r>
      <t xml:space="preserve">   </t>
    </r>
    <r>
      <rPr>
        <sz val="9"/>
        <color indexed="8"/>
        <rFont val="Calibri"/>
        <family val="2"/>
      </rPr>
      <t xml:space="preserve"> = Franco à 100€</t>
    </r>
  </si>
  <si>
    <t>Récit "Les miroirs de Compostelle" - dépôt légal Mars 2020 - Loi Lang - Prix unique - TVA 5,5% - Pas de minimum de commande. Ok à l'unité. Port 3,60€ pour 1 livre; 4,80€ pour 2 livres; 8,00€ pour 3 à 11 livres; Franco à partir de 12 livres. Possibilité de panacher livres + jeux; dans ce cas, les "Conditions de vente Jeux FK 2021" citées en en-tête s'appliquent.</t>
  </si>
  <si>
    <r>
      <t xml:space="preserve"> Canicule et petits riens </t>
    </r>
    <r>
      <rPr>
        <i/>
        <sz val="8"/>
        <rFont val="Geneva"/>
        <family val="0"/>
      </rPr>
      <t>(12€ ttc – mr 35%)</t>
    </r>
  </si>
  <si>
    <r>
      <t xml:space="preserve"> Un amour à la fin </t>
    </r>
    <r>
      <rPr>
        <i/>
        <sz val="8"/>
        <rFont val="Geneva"/>
        <family val="0"/>
      </rPr>
      <t>(13€ ttc – mr 35%)</t>
    </r>
  </si>
  <si>
    <r>
      <t xml:space="preserve"> Enfin seul !</t>
    </r>
    <r>
      <rPr>
        <i/>
        <sz val="9"/>
        <rFont val="Calibri"/>
        <family val="2"/>
      </rPr>
      <t xml:space="preserve"> </t>
    </r>
    <r>
      <rPr>
        <i/>
        <sz val="8"/>
        <rFont val="Geneva"/>
        <family val="0"/>
      </rPr>
      <t>(12€ ttc - marge revendeur 35%)</t>
    </r>
  </si>
  <si>
    <t>Aquatika</t>
  </si>
  <si>
    <t xml:space="preserve"> Caractère 1</t>
  </si>
  <si>
    <t xml:space="preserve"> Caractère 2</t>
  </si>
  <si>
    <t xml:space="preserve"> Face à f. Enfants du monde DESTOCKAGE (par 12 mini) -70% =</t>
  </si>
  <si>
    <t xml:space="preserve"> Mémo Comment on Bouge DESTOCKAGE (par 12 mini) -70% =</t>
  </si>
  <si>
    <t xml:space="preserve"> Le Pj du Château DESTOCKAGE (par 12 mini) -70% =             </t>
  </si>
  <si>
    <t xml:space="preserve"> Loto déc. Véhicules Ecolo. DESTOCKAGE (par 12 mini) -70% =</t>
  </si>
  <si>
    <t xml:space="preserve"> Voyage autour du Monde DESTOCKAGE (par 12 mini) -70% =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</si>
</sst>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0"/>
    <numFmt numFmtId="165" formatCode="#,##0.00_€"/>
  </numFmts>
  <fonts count="112">
    <font>
      <sz val="9"/>
      <name val="Geneva"/>
      <family val="2"/>
    </font>
    <font>
      <sz val="10"/>
      <name val="Arial"/>
      <family val="0"/>
    </font>
    <font>
      <i/>
      <sz val="10"/>
      <color indexed="8"/>
      <name val="Calibri"/>
      <family val="2"/>
    </font>
    <font>
      <sz val="9"/>
      <name val="Verdana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8"/>
      <name val="Georgia"/>
      <family val="1"/>
    </font>
    <font>
      <sz val="6.5"/>
      <name val="Verdana"/>
      <family val="2"/>
    </font>
    <font>
      <b/>
      <sz val="6.5"/>
      <name val="Verdana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 (Corps)"/>
      <family val="2"/>
    </font>
    <font>
      <sz val="9"/>
      <name val="news gothic"/>
      <family val="2"/>
    </font>
    <font>
      <sz val="12"/>
      <name val="news gothic"/>
      <family val="2"/>
    </font>
    <font>
      <sz val="8"/>
      <color indexed="8"/>
      <name val="Calibri"/>
      <family val="2"/>
    </font>
    <font>
      <b/>
      <sz val="12"/>
      <name val="Geneva"/>
      <family val="2"/>
    </font>
    <font>
      <u val="single"/>
      <sz val="9"/>
      <color indexed="39"/>
      <name val="Geneva"/>
      <family val="2"/>
    </font>
    <font>
      <sz val="12"/>
      <name val="Verdana"/>
      <family val="2"/>
    </font>
    <font>
      <b/>
      <sz val="9"/>
      <color indexed="49"/>
      <name val="Geneva"/>
      <family val="2"/>
    </font>
    <font>
      <b/>
      <sz val="9"/>
      <color indexed="57"/>
      <name val="Geneva"/>
      <family val="2"/>
    </font>
    <font>
      <b/>
      <sz val="11"/>
      <color indexed="57"/>
      <name val="Geneva"/>
      <family val="2"/>
    </font>
    <font>
      <b/>
      <sz val="10"/>
      <color indexed="39"/>
      <name val="Geneva"/>
      <family val="2"/>
    </font>
    <font>
      <b/>
      <sz val="9"/>
      <name val="news gothic"/>
      <family val="2"/>
    </font>
    <font>
      <b/>
      <sz val="12"/>
      <color indexed="8"/>
      <name val="Geneva"/>
      <family val="2"/>
    </font>
    <font>
      <b/>
      <sz val="12"/>
      <color indexed="63"/>
      <name val="Geneva"/>
      <family val="2"/>
    </font>
    <font>
      <b/>
      <sz val="10"/>
      <name val="Calibri"/>
      <family val="2"/>
    </font>
    <font>
      <b/>
      <sz val="10"/>
      <color indexed="62"/>
      <name val="Calibri"/>
      <family val="2"/>
    </font>
    <font>
      <sz val="9"/>
      <color indexed="62"/>
      <name val="Geneva"/>
      <family val="2"/>
    </font>
    <font>
      <sz val="10"/>
      <color indexed="62"/>
      <name val="Calibri"/>
      <family val="2"/>
    </font>
    <font>
      <b/>
      <sz val="9"/>
      <color indexed="62"/>
      <name val="Geneva"/>
      <family val="2"/>
    </font>
    <font>
      <b/>
      <sz val="9"/>
      <color indexed="16"/>
      <name val="Geneva"/>
      <family val="2"/>
    </font>
    <font>
      <sz val="10"/>
      <name val="Calibri"/>
      <family val="2"/>
    </font>
    <font>
      <b/>
      <sz val="9"/>
      <name val="Geneva"/>
      <family val="2"/>
    </font>
    <font>
      <b/>
      <sz val="9"/>
      <name val="Verdana"/>
      <family val="2"/>
    </font>
    <font>
      <b/>
      <sz val="10"/>
      <name val="news gothic"/>
      <family val="2"/>
    </font>
    <font>
      <sz val="11"/>
      <name val="Geneva"/>
      <family val="2"/>
    </font>
    <font>
      <b/>
      <sz val="8"/>
      <name val="Calibri"/>
      <family val="2"/>
    </font>
    <font>
      <b/>
      <sz val="8"/>
      <name val="Calibri (Corps)?"/>
      <family val="0"/>
    </font>
    <font>
      <i/>
      <sz val="8"/>
      <color indexed="9"/>
      <name val="Calibri"/>
      <family val="2"/>
    </font>
    <font>
      <b/>
      <i/>
      <sz val="8"/>
      <color indexed="9"/>
      <name val="Calibri"/>
      <family val="2"/>
    </font>
    <font>
      <b/>
      <i/>
      <sz val="6"/>
      <color indexed="9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color indexed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Geneva"/>
      <family val="2"/>
    </font>
    <font>
      <b/>
      <sz val="9"/>
      <color indexed="8"/>
      <name val="Calibri"/>
      <family val="2"/>
    </font>
    <font>
      <b/>
      <i/>
      <sz val="5"/>
      <name val="Geneva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i/>
      <sz val="8"/>
      <name val="Geneva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7"/>
      <color indexed="9"/>
      <name val="Calibri"/>
      <family val="2"/>
    </font>
    <font>
      <sz val="9"/>
      <color indexed="9"/>
      <name val="Calibri"/>
      <family val="2"/>
    </font>
    <font>
      <b/>
      <sz val="11"/>
      <color indexed="9"/>
      <name val="Calibri"/>
      <family val="2"/>
    </font>
    <font>
      <sz val="12"/>
      <color indexed="9"/>
      <name val="news gothic"/>
      <family val="2"/>
    </font>
    <font>
      <sz val="9"/>
      <color indexed="9"/>
      <name val="news gothic"/>
      <family val="2"/>
    </font>
    <font>
      <i/>
      <sz val="8"/>
      <name val="Geneva"/>
      <family val="2"/>
    </font>
    <font>
      <sz val="12"/>
      <name val="Geneva"/>
      <family val="2"/>
    </font>
    <font>
      <sz val="10"/>
      <name val="Geneva"/>
      <family val="2"/>
    </font>
    <font>
      <b/>
      <i/>
      <sz val="10"/>
      <name val="Calibri"/>
      <family val="2"/>
    </font>
    <font>
      <b/>
      <i/>
      <sz val="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u val="single"/>
      <sz val="10"/>
      <color indexed="8"/>
      <name val="Calibri"/>
      <family val="0"/>
    </font>
    <font>
      <b/>
      <sz val="12"/>
      <color indexed="8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6" borderId="1" applyNumberFormat="0" applyAlignment="0" applyProtection="0"/>
    <xf numFmtId="0" fontId="98" fillId="0" borderId="2" applyNumberFormat="0" applyFill="0" applyAlignment="0" applyProtection="0"/>
    <xf numFmtId="0" fontId="99" fillId="27" borderId="1" applyNumberFormat="0" applyAlignment="0" applyProtection="0"/>
    <xf numFmtId="0" fontId="49" fillId="28" borderId="0" applyNumberFormat="0" applyBorder="0" applyAlignment="0" applyProtection="0"/>
    <xf numFmtId="0" fontId="100" fillId="29" borderId="0" applyNumberFormat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1" fillId="30" borderId="0" applyNumberFormat="0" applyBorder="0" applyAlignment="0" applyProtection="0"/>
    <xf numFmtId="0" fontId="0" fillId="31" borderId="3" applyNumberFormat="0" applyFont="0" applyAlignment="0" applyProtection="0"/>
    <xf numFmtId="9" fontId="1" fillId="0" borderId="0" applyFill="0" applyBorder="0" applyAlignment="0" applyProtection="0"/>
    <xf numFmtId="0" fontId="102" fillId="32" borderId="0" applyNumberFormat="0" applyBorder="0" applyAlignment="0" applyProtection="0"/>
    <xf numFmtId="0" fontId="103" fillId="26" borderId="4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3" borderId="9" applyNumberFormat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7" fillId="0" borderId="0" xfId="45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45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22" fillId="0" borderId="0" xfId="45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left"/>
    </xf>
    <xf numFmtId="49" fontId="0" fillId="0" borderId="0" xfId="0" applyNumberFormat="1" applyFont="1" applyBorder="1" applyAlignment="1">
      <alignment wrapText="1"/>
    </xf>
    <xf numFmtId="49" fontId="25" fillId="34" borderId="1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9" fillId="35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0" fillId="35" borderId="10" xfId="0" applyNumberFormat="1" applyFont="1" applyFill="1" applyBorder="1" applyAlignment="1">
      <alignment horizontal="center" vertical="center"/>
    </xf>
    <xf numFmtId="0" fontId="42" fillId="35" borderId="1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4" fontId="26" fillId="36" borderId="0" xfId="0" applyNumberFormat="1" applyFont="1" applyFill="1" applyBorder="1" applyAlignment="1" applyProtection="1">
      <alignment/>
      <protection/>
    </xf>
    <xf numFmtId="0" fontId="43" fillId="36" borderId="0" xfId="0" applyNumberFormat="1" applyFont="1" applyFill="1" applyBorder="1" applyAlignment="1" applyProtection="1">
      <alignment/>
      <protection/>
    </xf>
    <xf numFmtId="0" fontId="44" fillId="36" borderId="0" xfId="0" applyNumberFormat="1" applyFont="1" applyFill="1" applyBorder="1" applyAlignment="1" applyProtection="1">
      <alignment/>
      <protection/>
    </xf>
    <xf numFmtId="0" fontId="45" fillId="36" borderId="0" xfId="0" applyNumberFormat="1" applyFont="1" applyFill="1" applyBorder="1" applyAlignment="1" applyProtection="1">
      <alignment/>
      <protection/>
    </xf>
    <xf numFmtId="0" fontId="43" fillId="36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49" fontId="46" fillId="0" borderId="11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/>
    </xf>
    <xf numFmtId="0" fontId="49" fillId="28" borderId="11" xfId="43" applyNumberFormat="1" applyFont="1" applyBorder="1" applyAlignment="1" applyProtection="1">
      <alignment horizontal="center"/>
      <protection/>
    </xf>
    <xf numFmtId="0" fontId="50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1" fontId="46" fillId="0" borderId="10" xfId="0" applyNumberFormat="1" applyFont="1" applyFill="1" applyBorder="1" applyAlignment="1" applyProtection="1">
      <alignment horizontal="left" vertical="center"/>
      <protection/>
    </xf>
    <xf numFmtId="49" fontId="47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/>
      <protection/>
    </xf>
    <xf numFmtId="0" fontId="49" fillId="28" borderId="10" xfId="43" applyNumberFormat="1" applyFont="1" applyBorder="1" applyAlignment="1" applyProtection="1">
      <alignment horizontal="center"/>
      <protection/>
    </xf>
    <xf numFmtId="0" fontId="50" fillId="0" borderId="10" xfId="0" applyNumberFormat="1" applyFont="1" applyFill="1" applyBorder="1" applyAlignment="1" applyProtection="1">
      <alignment vertical="center"/>
      <protection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2" fontId="51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Border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vertical="center"/>
    </xf>
    <xf numFmtId="49" fontId="47" fillId="0" borderId="12" xfId="0" applyNumberFormat="1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/>
    </xf>
    <xf numFmtId="0" fontId="49" fillId="28" borderId="12" xfId="43" applyNumberFormat="1" applyFont="1" applyBorder="1" applyAlignment="1" applyProtection="1">
      <alignment horizontal="center"/>
      <protection/>
    </xf>
    <xf numFmtId="0" fontId="50" fillId="0" borderId="12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2" fontId="51" fillId="0" borderId="12" xfId="0" applyNumberFormat="1" applyFont="1" applyBorder="1" applyAlignment="1">
      <alignment horizontal="center" vertical="center"/>
    </xf>
    <xf numFmtId="0" fontId="52" fillId="37" borderId="0" xfId="0" applyNumberFormat="1" applyFont="1" applyFill="1" applyBorder="1" applyAlignment="1" applyProtection="1">
      <alignment vertical="center"/>
      <protection/>
    </xf>
    <xf numFmtId="0" fontId="43" fillId="37" borderId="0" xfId="0" applyNumberFormat="1" applyFont="1" applyFill="1" applyBorder="1" applyAlignment="1" applyProtection="1">
      <alignment vertical="center"/>
      <protection/>
    </xf>
    <xf numFmtId="0" fontId="44" fillId="37" borderId="0" xfId="0" applyNumberFormat="1" applyFont="1" applyFill="1" applyBorder="1" applyAlignment="1" applyProtection="1">
      <alignment/>
      <protection/>
    </xf>
    <xf numFmtId="0" fontId="53" fillId="37" borderId="0" xfId="0" applyNumberFormat="1" applyFont="1" applyFill="1" applyBorder="1" applyAlignment="1" applyProtection="1">
      <alignment vertical="center"/>
      <protection/>
    </xf>
    <xf numFmtId="0" fontId="32" fillId="37" borderId="0" xfId="0" applyNumberFormat="1" applyFont="1" applyFill="1" applyBorder="1" applyAlignment="1" applyProtection="1">
      <alignment vertical="center"/>
      <protection/>
    </xf>
    <xf numFmtId="0" fontId="43" fillId="37" borderId="0" xfId="0" applyFont="1" applyFill="1" applyBorder="1" applyAlignment="1">
      <alignment vertical="center"/>
    </xf>
    <xf numFmtId="0" fontId="26" fillId="38" borderId="0" xfId="0" applyNumberFormat="1" applyFont="1" applyFill="1" applyBorder="1" applyAlignment="1" applyProtection="1">
      <alignment vertical="center"/>
      <protection/>
    </xf>
    <xf numFmtId="0" fontId="43" fillId="38" borderId="0" xfId="0" applyNumberFormat="1" applyFont="1" applyFill="1" applyBorder="1" applyAlignment="1" applyProtection="1">
      <alignment vertical="center"/>
      <protection/>
    </xf>
    <xf numFmtId="0" fontId="43" fillId="38" borderId="0" xfId="0" applyNumberFormat="1" applyFont="1" applyFill="1" applyBorder="1" applyAlignment="1" applyProtection="1">
      <alignment/>
      <protection/>
    </xf>
    <xf numFmtId="0" fontId="54" fillId="38" borderId="0" xfId="0" applyNumberFormat="1" applyFont="1" applyFill="1" applyBorder="1" applyAlignment="1" applyProtection="1">
      <alignment vertical="center"/>
      <protection/>
    </xf>
    <xf numFmtId="0" fontId="32" fillId="38" borderId="0" xfId="0" applyNumberFormat="1" applyFont="1" applyFill="1" applyBorder="1" applyAlignment="1" applyProtection="1">
      <alignment vertical="center"/>
      <protection/>
    </xf>
    <xf numFmtId="0" fontId="43" fillId="38" borderId="0" xfId="0" applyFont="1" applyFill="1" applyBorder="1" applyAlignment="1">
      <alignment vertical="center"/>
    </xf>
    <xf numFmtId="49" fontId="47" fillId="0" borderId="13" xfId="0" applyNumberFormat="1" applyFont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/>
    </xf>
    <xf numFmtId="0" fontId="49" fillId="28" borderId="13" xfId="43" applyNumberFormat="1" applyFont="1" applyBorder="1" applyAlignment="1" applyProtection="1">
      <alignment horizontal="center"/>
      <protection/>
    </xf>
    <xf numFmtId="0" fontId="50" fillId="0" borderId="13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2" fontId="51" fillId="0" borderId="13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26" fillId="39" borderId="0" xfId="0" applyNumberFormat="1" applyFont="1" applyFill="1" applyBorder="1" applyAlignment="1" applyProtection="1">
      <alignment vertical="center"/>
      <protection/>
    </xf>
    <xf numFmtId="0" fontId="43" fillId="39" borderId="0" xfId="0" applyNumberFormat="1" applyFont="1" applyFill="1" applyBorder="1" applyAlignment="1" applyProtection="1">
      <alignment vertical="center"/>
      <protection/>
    </xf>
    <xf numFmtId="0" fontId="43" fillId="39" borderId="0" xfId="0" applyNumberFormat="1" applyFont="1" applyFill="1" applyBorder="1" applyAlignment="1" applyProtection="1">
      <alignment/>
      <protection/>
    </xf>
    <xf numFmtId="0" fontId="54" fillId="39" borderId="0" xfId="0" applyNumberFormat="1" applyFont="1" applyFill="1" applyBorder="1" applyAlignment="1" applyProtection="1">
      <alignment vertical="center"/>
      <protection/>
    </xf>
    <xf numFmtId="0" fontId="32" fillId="39" borderId="0" xfId="0" applyNumberFormat="1" applyFont="1" applyFill="1" applyBorder="1" applyAlignment="1" applyProtection="1">
      <alignment vertical="center"/>
      <protection/>
    </xf>
    <xf numFmtId="0" fontId="43" fillId="39" borderId="0" xfId="0" applyFont="1" applyFill="1" applyBorder="1" applyAlignment="1">
      <alignment vertical="center"/>
    </xf>
    <xf numFmtId="164" fontId="46" fillId="0" borderId="11" xfId="0" applyNumberFormat="1" applyFont="1" applyFill="1" applyBorder="1" applyAlignment="1" applyProtection="1">
      <alignment horizontal="left" vertical="center"/>
      <protection/>
    </xf>
    <xf numFmtId="164" fontId="47" fillId="0" borderId="11" xfId="0" applyNumberFormat="1" applyFont="1" applyFill="1" applyBorder="1" applyAlignment="1" applyProtection="1">
      <alignment horizontal="center" vertical="center"/>
      <protection/>
    </xf>
    <xf numFmtId="0" fontId="48" fillId="0" borderId="11" xfId="0" applyNumberFormat="1" applyFont="1" applyFill="1" applyBorder="1" applyAlignment="1" applyProtection="1">
      <alignment horizontal="center"/>
      <protection/>
    </xf>
    <xf numFmtId="0" fontId="50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center" vertical="center"/>
      <protection/>
    </xf>
    <xf numFmtId="165" fontId="51" fillId="0" borderId="11" xfId="0" applyNumberFormat="1" applyFont="1" applyFill="1" applyBorder="1" applyAlignment="1" applyProtection="1">
      <alignment horizontal="center" vertical="center"/>
      <protection/>
    </xf>
    <xf numFmtId="0" fontId="43" fillId="0" borderId="11" xfId="0" applyFont="1" applyBorder="1" applyAlignment="1">
      <alignment vertical="center"/>
    </xf>
    <xf numFmtId="164" fontId="46" fillId="0" borderId="10" xfId="0" applyNumberFormat="1" applyFont="1" applyFill="1" applyBorder="1" applyAlignment="1" applyProtection="1">
      <alignment horizontal="left" vertical="center"/>
      <protection/>
    </xf>
    <xf numFmtId="164" fontId="47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left" vertical="center"/>
      <protection/>
    </xf>
    <xf numFmtId="165" fontId="51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vertical="center"/>
    </xf>
    <xf numFmtId="164" fontId="46" fillId="0" borderId="12" xfId="0" applyNumberFormat="1" applyFont="1" applyFill="1" applyBorder="1" applyAlignment="1" applyProtection="1">
      <alignment horizontal="left" vertical="center"/>
      <protection/>
    </xf>
    <xf numFmtId="164" fontId="47" fillId="0" borderId="12" xfId="0" applyNumberFormat="1" applyFont="1" applyFill="1" applyBorder="1" applyAlignment="1" applyProtection="1">
      <alignment horizontal="center" vertical="center"/>
      <protection/>
    </xf>
    <xf numFmtId="0" fontId="55" fillId="0" borderId="12" xfId="0" applyNumberFormat="1" applyFont="1" applyFill="1" applyBorder="1" applyAlignment="1" applyProtection="1">
      <alignment horizontal="center"/>
      <protection/>
    </xf>
    <xf numFmtId="0" fontId="50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center" vertical="center"/>
      <protection/>
    </xf>
    <xf numFmtId="165" fontId="51" fillId="0" borderId="12" xfId="0" applyNumberFormat="1" applyFont="1" applyFill="1" applyBorder="1" applyAlignment="1" applyProtection="1">
      <alignment horizontal="center" vertical="center"/>
      <protection/>
    </xf>
    <xf numFmtId="0" fontId="43" fillId="0" borderId="12" xfId="0" applyFont="1" applyBorder="1" applyAlignment="1">
      <alignment vertical="center"/>
    </xf>
    <xf numFmtId="0" fontId="50" fillId="0" borderId="11" xfId="0" applyNumberFormat="1" applyFont="1" applyFill="1" applyBorder="1" applyAlignment="1" applyProtection="1">
      <alignment vertical="center"/>
      <protection/>
    </xf>
    <xf numFmtId="164" fontId="46" fillId="0" borderId="12" xfId="0" applyNumberFormat="1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center" vertical="center"/>
    </xf>
    <xf numFmtId="0" fontId="50" fillId="28" borderId="12" xfId="0" applyFont="1" applyFill="1" applyBorder="1" applyAlignment="1">
      <alignment vertical="center"/>
    </xf>
    <xf numFmtId="49" fontId="26" fillId="40" borderId="0" xfId="0" applyNumberFormat="1" applyFont="1" applyFill="1" applyBorder="1" applyAlignment="1">
      <alignment horizontal="left" vertical="center"/>
    </xf>
    <xf numFmtId="0" fontId="26" fillId="40" borderId="0" xfId="0" applyNumberFormat="1" applyFont="1" applyFill="1" applyBorder="1" applyAlignment="1">
      <alignment horizontal="center" vertical="center"/>
    </xf>
    <xf numFmtId="0" fontId="56" fillId="40" borderId="0" xfId="0" applyNumberFormat="1" applyFont="1" applyFill="1" applyBorder="1" applyAlignment="1">
      <alignment/>
    </xf>
    <xf numFmtId="0" fontId="45" fillId="40" borderId="0" xfId="0" applyFont="1" applyFill="1" applyBorder="1" applyAlignment="1">
      <alignment horizontal="left" vertical="center"/>
    </xf>
    <xf numFmtId="0" fontId="26" fillId="40" borderId="0" xfId="0" applyFont="1" applyFill="1" applyBorder="1" applyAlignment="1">
      <alignment horizontal="center" vertical="center"/>
    </xf>
    <xf numFmtId="0" fontId="57" fillId="40" borderId="0" xfId="0" applyFont="1" applyFill="1" applyBorder="1" applyAlignment="1">
      <alignment horizontal="center" vertical="center"/>
    </xf>
    <xf numFmtId="0" fontId="43" fillId="40" borderId="0" xfId="0" applyFont="1" applyFill="1" applyBorder="1" applyAlignment="1">
      <alignment vertical="center"/>
    </xf>
    <xf numFmtId="0" fontId="46" fillId="0" borderId="11" xfId="0" applyNumberFormat="1" applyFont="1" applyFill="1" applyBorder="1" applyAlignment="1" applyProtection="1">
      <alignment vertical="center"/>
      <protection/>
    </xf>
    <xf numFmtId="0" fontId="46" fillId="0" borderId="10" xfId="0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horizontal="center"/>
      <protection/>
    </xf>
    <xf numFmtId="2" fontId="32" fillId="0" borderId="15" xfId="0" applyNumberFormat="1" applyFont="1" applyBorder="1" applyAlignment="1">
      <alignment vertical="center"/>
    </xf>
    <xf numFmtId="0" fontId="46" fillId="0" borderId="12" xfId="0" applyNumberFormat="1" applyFont="1" applyFill="1" applyBorder="1" applyAlignment="1" applyProtection="1">
      <alignment vertical="center"/>
      <protection/>
    </xf>
    <xf numFmtId="0" fontId="48" fillId="0" borderId="12" xfId="0" applyNumberFormat="1" applyFont="1" applyFill="1" applyBorder="1" applyAlignment="1" applyProtection="1">
      <alignment horizontal="center"/>
      <protection/>
    </xf>
    <xf numFmtId="0" fontId="50" fillId="0" borderId="12" xfId="0" applyNumberFormat="1" applyFont="1" applyFill="1" applyBorder="1" applyAlignment="1" applyProtection="1">
      <alignment vertical="center"/>
      <protection/>
    </xf>
    <xf numFmtId="2" fontId="51" fillId="0" borderId="12" xfId="0" applyNumberFormat="1" applyFont="1" applyFill="1" applyBorder="1" applyAlignment="1" applyProtection="1">
      <alignment horizontal="center" vertical="center"/>
      <protection/>
    </xf>
    <xf numFmtId="49" fontId="26" fillId="37" borderId="0" xfId="0" applyNumberFormat="1" applyFont="1" applyFill="1" applyBorder="1" applyAlignment="1">
      <alignment vertical="center"/>
    </xf>
    <xf numFmtId="49" fontId="32" fillId="37" borderId="0" xfId="0" applyNumberFormat="1" applyFont="1" applyFill="1" applyBorder="1" applyAlignment="1">
      <alignment horizontal="center" vertical="center"/>
    </xf>
    <xf numFmtId="0" fontId="56" fillId="37" borderId="0" xfId="0" applyNumberFormat="1" applyFont="1" applyFill="1" applyBorder="1" applyAlignment="1">
      <alignment/>
    </xf>
    <xf numFmtId="0" fontId="57" fillId="37" borderId="0" xfId="0" applyFont="1" applyFill="1" applyBorder="1" applyAlignment="1">
      <alignment vertical="center"/>
    </xf>
    <xf numFmtId="0" fontId="32" fillId="37" borderId="0" xfId="0" applyFont="1" applyFill="1" applyBorder="1" applyAlignment="1">
      <alignment horizontal="center" vertical="center"/>
    </xf>
    <xf numFmtId="2" fontId="26" fillId="37" borderId="0" xfId="0" applyNumberFormat="1" applyFont="1" applyFill="1" applyBorder="1" applyAlignment="1">
      <alignment horizontal="center" vertical="center"/>
    </xf>
    <xf numFmtId="164" fontId="46" fillId="0" borderId="10" xfId="0" applyNumberFormat="1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49" fontId="59" fillId="41" borderId="16" xfId="0" applyNumberFormat="1" applyFont="1" applyFill="1" applyBorder="1" applyAlignment="1">
      <alignment horizontal="left" vertical="center"/>
    </xf>
    <xf numFmtId="0" fontId="59" fillId="41" borderId="16" xfId="0" applyNumberFormat="1" applyFont="1" applyFill="1" applyBorder="1" applyAlignment="1">
      <alignment horizontal="center" vertical="center"/>
    </xf>
    <xf numFmtId="0" fontId="60" fillId="41" borderId="16" xfId="0" applyNumberFormat="1" applyFont="1" applyFill="1" applyBorder="1" applyAlignment="1">
      <alignment/>
    </xf>
    <xf numFmtId="0" fontId="45" fillId="41" borderId="16" xfId="0" applyFont="1" applyFill="1" applyBorder="1" applyAlignment="1">
      <alignment horizontal="left" vertical="center"/>
    </xf>
    <xf numFmtId="0" fontId="59" fillId="41" borderId="16" xfId="0" applyFont="1" applyFill="1" applyBorder="1" applyAlignment="1">
      <alignment horizontal="center" vertical="center"/>
    </xf>
    <xf numFmtId="0" fontId="61" fillId="41" borderId="16" xfId="0" applyFont="1" applyFill="1" applyBorder="1" applyAlignment="1">
      <alignment horizontal="center" vertical="center"/>
    </xf>
    <xf numFmtId="0" fontId="62" fillId="41" borderId="16" xfId="0" applyFont="1" applyFill="1" applyBorder="1" applyAlignment="1">
      <alignment vertical="center"/>
    </xf>
    <xf numFmtId="0" fontId="49" fillId="28" borderId="11" xfId="43" applyNumberFormat="1" applyFont="1" applyFill="1" applyBorder="1" applyAlignment="1" applyProtection="1">
      <alignment horizontal="center"/>
      <protection/>
    </xf>
    <xf numFmtId="0" fontId="49" fillId="28" borderId="10" xfId="43" applyNumberFormat="1" applyFont="1" applyFill="1" applyBorder="1" applyAlignment="1" applyProtection="1">
      <alignment horizontal="center"/>
      <protection/>
    </xf>
    <xf numFmtId="0" fontId="43" fillId="0" borderId="17" xfId="0" applyFont="1" applyBorder="1" applyAlignment="1">
      <alignment vertical="center"/>
    </xf>
    <xf numFmtId="0" fontId="48" fillId="0" borderId="0" xfId="0" applyNumberFormat="1" applyFont="1" applyBorder="1" applyAlignment="1">
      <alignment horizontal="center"/>
    </xf>
    <xf numFmtId="0" fontId="49" fillId="28" borderId="0" xfId="43" applyNumberFormat="1" applyFont="1" applyBorder="1" applyAlignment="1" applyProtection="1">
      <alignment horizontal="center"/>
      <protection/>
    </xf>
    <xf numFmtId="0" fontId="50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NumberFormat="1" applyFont="1" applyFill="1" applyBorder="1" applyAlignment="1" applyProtection="1">
      <alignment/>
      <protection/>
    </xf>
    <xf numFmtId="2" fontId="63" fillId="42" borderId="0" xfId="0" applyNumberFormat="1" applyFont="1" applyFill="1" applyBorder="1" applyAlignment="1" applyProtection="1">
      <alignment/>
      <protection/>
    </xf>
    <xf numFmtId="2" fontId="64" fillId="42" borderId="0" xfId="0" applyNumberFormat="1" applyFont="1" applyFill="1" applyBorder="1" applyAlignment="1" applyProtection="1">
      <alignment/>
      <protection/>
    </xf>
    <xf numFmtId="49" fontId="43" fillId="42" borderId="0" xfId="0" applyNumberFormat="1" applyFont="1" applyFill="1" applyBorder="1" applyAlignment="1">
      <alignment/>
    </xf>
    <xf numFmtId="2" fontId="65" fillId="42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2" fontId="66" fillId="28" borderId="0" xfId="0" applyNumberFormat="1" applyFont="1" applyFill="1" applyBorder="1" applyAlignment="1" applyProtection="1">
      <alignment horizontal="left"/>
      <protection/>
    </xf>
    <xf numFmtId="2" fontId="67" fillId="28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165" fontId="68" fillId="0" borderId="0" xfId="0" applyNumberFormat="1" applyFont="1" applyAlignment="1">
      <alignment/>
    </xf>
    <xf numFmtId="165" fontId="68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165" fontId="0" fillId="0" borderId="0" xfId="0" applyNumberFormat="1" applyAlignment="1">
      <alignment/>
    </xf>
    <xf numFmtId="0" fontId="70" fillId="0" borderId="0" xfId="0" applyFont="1" applyBorder="1" applyAlignment="1">
      <alignment horizontal="center" vertical="center" textRotation="60"/>
    </xf>
    <xf numFmtId="49" fontId="0" fillId="0" borderId="0" xfId="0" applyNumberFormat="1" applyBorder="1" applyAlignment="1">
      <alignment/>
    </xf>
    <xf numFmtId="0" fontId="71" fillId="0" borderId="10" xfId="0" applyNumberFormat="1" applyFont="1" applyFill="1" applyBorder="1" applyAlignment="1" applyProtection="1">
      <alignment horizontal="center"/>
      <protection/>
    </xf>
    <xf numFmtId="0" fontId="72" fillId="0" borderId="11" xfId="0" applyNumberFormat="1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11" fillId="28" borderId="12" xfId="43" applyNumberFormat="1" applyFont="1" applyBorder="1" applyAlignment="1" applyProtection="1">
      <alignment horizontal="left"/>
      <protection/>
    </xf>
    <xf numFmtId="0" fontId="111" fillId="28" borderId="11" xfId="43" applyNumberFormat="1" applyFont="1" applyBorder="1" applyAlignment="1" applyProtection="1">
      <alignment horizontal="left"/>
      <protection/>
    </xf>
    <xf numFmtId="0" fontId="47" fillId="0" borderId="10" xfId="0" applyFont="1" applyBorder="1" applyAlignment="1">
      <alignment vertical="center"/>
    </xf>
    <xf numFmtId="0" fontId="2" fillId="28" borderId="10" xfId="43" applyNumberFormat="1" applyFont="1" applyBorder="1" applyAlignment="1" applyProtection="1">
      <alignment horizontal="left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justify" vertical="top" wrapText="1"/>
    </xf>
    <xf numFmtId="49" fontId="24" fillId="43" borderId="10" xfId="45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/>
    </xf>
    <xf numFmtId="49" fontId="30" fillId="0" borderId="18" xfId="0" applyNumberFormat="1" applyFont="1" applyBorder="1" applyAlignment="1">
      <alignment horizontal="right"/>
    </xf>
    <xf numFmtId="49" fontId="33" fillId="0" borderId="19" xfId="0" applyNumberFormat="1" applyFont="1" applyBorder="1" applyAlignment="1">
      <alignment vertical="center"/>
    </xf>
    <xf numFmtId="0" fontId="58" fillId="28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_BuiltIn_20 % - Accent3 1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9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200025</xdr:rowOff>
    </xdr:from>
    <xdr:to>
      <xdr:col>7</xdr:col>
      <xdr:colOff>76200</xdr:colOff>
      <xdr:row>3</xdr:row>
      <xdr:rowOff>104775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724275" y="200025"/>
          <a:ext cx="3314700" cy="2914650"/>
        </a:xfrm>
        <a:prstGeom prst="rect">
          <a:avLst/>
        </a:prstGeom>
        <a:solidFill>
          <a:srgbClr val="DAE3F3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CONDITIONS DE VENTE JEUX FK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2023 (France )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Quantités libres.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Remise par ligne :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Standard : 3 %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Colisage : 5 %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Minimum de Commande 120 € ht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Participation au Port              9 €  ht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FRANCO DE PORT              200 € ht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REGLEMENT 30 JOURS FDM par LCR DIRECTE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(précisez si vous préférez par chèque ou virement)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Notre RIB pour effectuer vos virements :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IBAN : FR76 1390 6000 2177 2040 0000 031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BIC (SWIFT) : AGRIFRPP839</a:t>
          </a:r>
        </a:p>
      </xdr:txBody>
    </xdr:sp>
    <xdr:clientData/>
  </xdr:twoCellAnchor>
  <xdr:twoCellAnchor>
    <xdr:from>
      <xdr:col>1</xdr:col>
      <xdr:colOff>9525</xdr:colOff>
      <xdr:row>2</xdr:row>
      <xdr:rowOff>1228725</xdr:rowOff>
    </xdr:from>
    <xdr:to>
      <xdr:col>3</xdr:col>
      <xdr:colOff>571500</xdr:colOff>
      <xdr:row>5</xdr:row>
      <xdr:rowOff>152400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66700" y="2085975"/>
          <a:ext cx="271462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771 route du Bourg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 - 42520 MALLEVAL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SARL au capital de 40.800€  immatriculée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RCS de Saint-Etienne  sous le n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412 885 519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  04 74 57 23 97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06 84 97 35 82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jeuxfk@jeuxfk.fr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www.jeuxfk.com</a:t>
          </a:r>
        </a:p>
      </xdr:txBody>
    </xdr:sp>
    <xdr:clientData/>
  </xdr:twoCellAnchor>
  <xdr:twoCellAnchor>
    <xdr:from>
      <xdr:col>2</xdr:col>
      <xdr:colOff>533400</xdr:colOff>
      <xdr:row>8</xdr:row>
      <xdr:rowOff>0</xdr:rowOff>
    </xdr:from>
    <xdr:to>
      <xdr:col>2</xdr:col>
      <xdr:colOff>619125</xdr:colOff>
      <xdr:row>9</xdr:row>
      <xdr:rowOff>190500</xdr:rowOff>
    </xdr:to>
    <xdr:sp fLocksText="0">
      <xdr:nvSpPr>
        <xdr:cNvPr id="3" name="Text Box 30"/>
        <xdr:cNvSpPr txBox="1">
          <a:spLocks noChangeArrowheads="1"/>
        </xdr:cNvSpPr>
      </xdr:nvSpPr>
      <xdr:spPr>
        <a:xfrm>
          <a:off x="2295525" y="43148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95250</xdr:colOff>
      <xdr:row>9</xdr:row>
      <xdr:rowOff>190500</xdr:rowOff>
    </xdr:to>
    <xdr:sp fLocksText="0">
      <xdr:nvSpPr>
        <xdr:cNvPr id="4" name="Text Box 31"/>
        <xdr:cNvSpPr txBox="1">
          <a:spLocks noChangeArrowheads="1"/>
        </xdr:cNvSpPr>
      </xdr:nvSpPr>
      <xdr:spPr>
        <a:xfrm>
          <a:off x="3629025" y="4314825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76200</xdr:colOff>
      <xdr:row>9</xdr:row>
      <xdr:rowOff>190500</xdr:rowOff>
    </xdr:to>
    <xdr:sp fLocksText="0">
      <xdr:nvSpPr>
        <xdr:cNvPr id="5" name="Text Box 32"/>
        <xdr:cNvSpPr txBox="1">
          <a:spLocks noChangeArrowheads="1"/>
        </xdr:cNvSpPr>
      </xdr:nvSpPr>
      <xdr:spPr>
        <a:xfrm>
          <a:off x="6534150" y="4314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9</xdr:row>
      <xdr:rowOff>190500</xdr:rowOff>
    </xdr:to>
    <xdr:sp fLocksText="0">
      <xdr:nvSpPr>
        <xdr:cNvPr id="6" name="Text Box 33"/>
        <xdr:cNvSpPr txBox="1">
          <a:spLocks noChangeArrowheads="1"/>
        </xdr:cNvSpPr>
      </xdr:nvSpPr>
      <xdr:spPr>
        <a:xfrm>
          <a:off x="6962775" y="4314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76200</xdr:colOff>
      <xdr:row>9</xdr:row>
      <xdr:rowOff>190500</xdr:rowOff>
    </xdr:to>
    <xdr:sp fLocksText="0">
      <xdr:nvSpPr>
        <xdr:cNvPr id="7" name="Text Box 34"/>
        <xdr:cNvSpPr txBox="1">
          <a:spLocks noChangeArrowheads="1"/>
        </xdr:cNvSpPr>
      </xdr:nvSpPr>
      <xdr:spPr>
        <a:xfrm>
          <a:off x="7305675" y="4314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19050</xdr:rowOff>
    </xdr:from>
    <xdr:to>
      <xdr:col>10</xdr:col>
      <xdr:colOff>76200</xdr:colOff>
      <xdr:row>10</xdr:row>
      <xdr:rowOff>9525</xdr:rowOff>
    </xdr:to>
    <xdr:sp fLocksText="0">
      <xdr:nvSpPr>
        <xdr:cNvPr id="8" name="Text Box 35"/>
        <xdr:cNvSpPr txBox="1">
          <a:spLocks noChangeArrowheads="1"/>
        </xdr:cNvSpPr>
      </xdr:nvSpPr>
      <xdr:spPr>
        <a:xfrm>
          <a:off x="8077200" y="4333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38100</xdr:colOff>
      <xdr:row>75</xdr:row>
      <xdr:rowOff>19050</xdr:rowOff>
    </xdr:from>
    <xdr:to>
      <xdr:col>2</xdr:col>
      <xdr:colOff>228600</xdr:colOff>
      <xdr:row>75</xdr:row>
      <xdr:rowOff>571500</xdr:rowOff>
    </xdr:to>
    <xdr:pic>
      <xdr:nvPicPr>
        <xdr:cNvPr id="9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907000"/>
          <a:ext cx="16954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1924050</xdr:colOff>
      <xdr:row>5</xdr:row>
      <xdr:rowOff>714375</xdr:rowOff>
    </xdr:from>
    <xdr:to>
      <xdr:col>5</xdr:col>
      <xdr:colOff>2257425</xdr:colOff>
      <xdr:row>7</xdr:row>
      <xdr:rowOff>123825</xdr:rowOff>
    </xdr:to>
    <xdr:pic>
      <xdr:nvPicPr>
        <xdr:cNvPr id="10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3952875"/>
          <a:ext cx="3333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142875</xdr:rowOff>
    </xdr:from>
    <xdr:to>
      <xdr:col>4</xdr:col>
      <xdr:colOff>228600</xdr:colOff>
      <xdr:row>2</xdr:row>
      <xdr:rowOff>1181100</xdr:rowOff>
    </xdr:to>
    <xdr:grpSp>
      <xdr:nvGrpSpPr>
        <xdr:cNvPr id="11" name="Group 11"/>
        <xdr:cNvGrpSpPr>
          <a:grpSpLocks/>
        </xdr:cNvGrpSpPr>
      </xdr:nvGrpSpPr>
      <xdr:grpSpPr>
        <a:xfrm>
          <a:off x="133350" y="142875"/>
          <a:ext cx="3333750" cy="1895475"/>
          <a:chOff x="171" y="227"/>
          <a:chExt cx="3687" cy="2973"/>
        </a:xfrm>
        <a:solidFill>
          <a:srgbClr val="FFFFFF"/>
        </a:solidFill>
      </xdr:grpSpPr>
      <xdr:pic>
        <xdr:nvPicPr>
          <xdr:cNvPr id="12" name="Imag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96" y="1899"/>
            <a:ext cx="2917" cy="130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3" name="Images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71" y="227"/>
            <a:ext cx="3687" cy="137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8"/>
  <sheetViews>
    <sheetView showGridLines="0" tabSelected="1" zoomScale="126" zoomScaleNormal="126" zoomScalePageLayoutView="0" workbookViewId="0" topLeftCell="A2">
      <selection activeCell="K1" sqref="K1"/>
    </sheetView>
  </sheetViews>
  <sheetFormatPr defaultColWidth="11.00390625" defaultRowHeight="12"/>
  <cols>
    <col min="1" max="1" width="3.375" style="0" customWidth="1"/>
    <col min="2" max="2" width="19.75390625" style="0" customWidth="1"/>
    <col min="3" max="3" width="8.50390625" style="0" customWidth="1"/>
    <col min="4" max="4" width="10.875" style="1" customWidth="1"/>
    <col min="5" max="5" width="5.125" style="1" customWidth="1"/>
    <col min="6" max="6" width="38.125" style="0" customWidth="1"/>
    <col min="7" max="7" width="5.625" style="0" customWidth="1"/>
    <col min="8" max="8" width="4.50390625" style="0" customWidth="1"/>
    <col min="9" max="9" width="10.125" style="0" customWidth="1"/>
    <col min="10" max="10" width="0" style="0" hidden="1" customWidth="1"/>
    <col min="11" max="11" width="12.625" style="0" customWidth="1"/>
    <col min="12" max="12" width="0" style="2" hidden="1" customWidth="1"/>
    <col min="13" max="13" width="14.25390625" style="0" customWidth="1"/>
    <col min="14" max="14" width="7.00390625" style="0" customWidth="1"/>
    <col min="15" max="15" width="9.50390625" style="0" customWidth="1"/>
    <col min="16" max="16" width="32.875" style="0" customWidth="1"/>
    <col min="17" max="17" width="4.375" style="0" customWidth="1"/>
    <col min="18" max="18" width="7.625" style="0" customWidth="1"/>
    <col min="20" max="20" width="0" style="0" hidden="1" customWidth="1"/>
    <col min="21" max="21" width="7.375" style="0" customWidth="1"/>
    <col min="22" max="22" width="6.375" style="0" customWidth="1"/>
    <col min="23" max="23" width="5.625" style="0" customWidth="1"/>
  </cols>
  <sheetData>
    <row r="1" ht="55.5" customHeight="1">
      <c r="A1" s="3"/>
    </row>
    <row r="2" ht="12"/>
    <row r="3" spans="1:22" ht="169.5" customHeight="1">
      <c r="A3" s="4"/>
      <c r="B3" s="4"/>
      <c r="C3" s="5"/>
      <c r="D3" s="6"/>
      <c r="E3" s="6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U3" s="5"/>
      <c r="V3" s="9"/>
    </row>
    <row r="4" spans="1:22" ht="9.75" customHeight="1">
      <c r="A4" s="4"/>
      <c r="B4" s="4"/>
      <c r="C4" s="5"/>
      <c r="D4" s="6"/>
      <c r="E4" s="6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U4" s="5"/>
      <c r="V4" s="9"/>
    </row>
    <row r="5" spans="1:22" ht="8.25" customHeight="1">
      <c r="A5" s="4"/>
      <c r="B5" s="4"/>
      <c r="C5" s="5"/>
      <c r="D5" s="6"/>
      <c r="E5" s="6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U5" s="5"/>
      <c r="V5" s="9"/>
    </row>
    <row r="6" spans="1:22" ht="57.75" customHeight="1">
      <c r="A6" s="4"/>
      <c r="B6" s="4"/>
      <c r="C6" s="5"/>
      <c r="D6" s="6"/>
      <c r="E6" s="6"/>
      <c r="F6" s="203" t="s">
        <v>132</v>
      </c>
      <c r="G6" s="203"/>
      <c r="H6" s="203"/>
      <c r="I6" s="8"/>
      <c r="J6" s="8"/>
      <c r="K6" s="8"/>
      <c r="L6" s="8"/>
      <c r="M6" s="8"/>
      <c r="N6" s="8"/>
      <c r="O6" s="8"/>
      <c r="P6" s="8"/>
      <c r="U6" s="5"/>
      <c r="V6" s="9"/>
    </row>
    <row r="7" spans="1:22" ht="13.5" customHeight="1">
      <c r="A7" s="4"/>
      <c r="B7" s="4"/>
      <c r="C7" s="5"/>
      <c r="D7" s="6"/>
      <c r="E7" s="6"/>
      <c r="F7" s="10" t="s">
        <v>0</v>
      </c>
      <c r="G7" s="11"/>
      <c r="H7" s="8"/>
      <c r="I7" s="12"/>
      <c r="J7" s="8"/>
      <c r="K7" s="8"/>
      <c r="L7" s="8"/>
      <c r="M7" s="8"/>
      <c r="N7" s="8"/>
      <c r="O7" s="8"/>
      <c r="P7" s="8"/>
      <c r="U7" s="5"/>
      <c r="V7" s="9"/>
    </row>
    <row r="8" spans="1:22" ht="13.5" customHeight="1">
      <c r="A8" s="4"/>
      <c r="B8" s="4"/>
      <c r="C8" s="5"/>
      <c r="D8" s="6"/>
      <c r="E8" s="6"/>
      <c r="F8" s="13" t="s">
        <v>133</v>
      </c>
      <c r="G8" s="14"/>
      <c r="H8" s="8"/>
      <c r="I8" s="8"/>
      <c r="J8" s="8"/>
      <c r="K8" s="8"/>
      <c r="L8" s="8"/>
      <c r="M8" s="8"/>
      <c r="N8" s="8"/>
      <c r="O8" s="8"/>
      <c r="P8" s="8"/>
      <c r="U8" s="5"/>
      <c r="V8" s="9"/>
    </row>
    <row r="9" spans="1:22" s="22" customFormat="1" ht="15" customHeight="1">
      <c r="A9" s="15"/>
      <c r="B9" s="16"/>
      <c r="C9" s="17"/>
      <c r="D9" s="18"/>
      <c r="E9" s="18"/>
      <c r="F9" s="19" t="s">
        <v>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</row>
    <row r="10" spans="1:22" s="22" customFormat="1" ht="15" customHeight="1">
      <c r="A10" s="15"/>
      <c r="B10" s="16"/>
      <c r="C10" s="17"/>
      <c r="D10" s="18"/>
      <c r="E10" s="18"/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</row>
    <row r="11" spans="1:22" ht="9.75" customHeight="1">
      <c r="A11" s="4"/>
      <c r="B11" s="23"/>
      <c r="C11" s="24"/>
      <c r="D11" s="25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</row>
    <row r="12" spans="1:22" ht="12.75" customHeight="1">
      <c r="A12" s="4"/>
      <c r="B12" s="28" t="s">
        <v>2</v>
      </c>
      <c r="C12" s="24"/>
      <c r="D12" s="25"/>
      <c r="E12" s="25"/>
      <c r="F12" s="29" t="s">
        <v>3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7"/>
    </row>
    <row r="13" spans="1:22" ht="4.5" customHeight="1">
      <c r="A13" s="4"/>
      <c r="B13" s="30"/>
      <c r="C13" s="24"/>
      <c r="D13" s="25"/>
      <c r="E13" s="25"/>
      <c r="F13" s="31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</row>
    <row r="14" spans="1:22" ht="103.5" customHeight="1">
      <c r="A14" s="4"/>
      <c r="B14" s="204" t="s">
        <v>4</v>
      </c>
      <c r="C14" s="204"/>
      <c r="D14" s="204"/>
      <c r="E14" s="32"/>
      <c r="F14" s="33" t="s">
        <v>4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7"/>
    </row>
    <row r="15" spans="1:22" ht="12.75" customHeight="1">
      <c r="A15" s="4"/>
      <c r="B15" s="30"/>
      <c r="C15" s="24"/>
      <c r="D15" s="25"/>
      <c r="E15" s="25"/>
      <c r="F15" s="31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</row>
    <row r="16" spans="2:20" ht="13.5" customHeight="1">
      <c r="B16" s="34" t="s">
        <v>5</v>
      </c>
      <c r="D16" s="205"/>
      <c r="E16" s="205"/>
      <c r="F16" s="205"/>
      <c r="K16" s="35"/>
      <c r="L16"/>
      <c r="T16" s="4"/>
    </row>
    <row r="17" spans="2:20" ht="13.5" customHeight="1">
      <c r="B17" s="34" t="s">
        <v>6</v>
      </c>
      <c r="D17" s="205"/>
      <c r="E17" s="205"/>
      <c r="F17" s="205"/>
      <c r="K17" s="35"/>
      <c r="L17"/>
      <c r="T17" s="4"/>
    </row>
    <row r="18" spans="2:20" ht="13.5" customHeight="1">
      <c r="B18" s="34" t="s">
        <v>7</v>
      </c>
      <c r="D18" s="205"/>
      <c r="E18" s="205"/>
      <c r="F18" s="205"/>
      <c r="K18" s="35"/>
      <c r="L18"/>
      <c r="T18" s="4"/>
    </row>
    <row r="19" spans="2:20" ht="13.5" customHeight="1">
      <c r="B19" s="34" t="s">
        <v>8</v>
      </c>
      <c r="D19" s="205"/>
      <c r="E19" s="205"/>
      <c r="F19" s="205"/>
      <c r="K19" s="35"/>
      <c r="L19"/>
      <c r="T19" s="4"/>
    </row>
    <row r="20" spans="2:20" ht="13.5" customHeight="1">
      <c r="B20" s="34" t="s">
        <v>9</v>
      </c>
      <c r="D20"/>
      <c r="E20"/>
      <c r="K20" s="35"/>
      <c r="L20"/>
      <c r="T20" s="4"/>
    </row>
    <row r="21" spans="2:21" ht="13.5" customHeight="1">
      <c r="B21" s="36" t="s">
        <v>10</v>
      </c>
      <c r="C21" s="37"/>
      <c r="D21" s="38"/>
      <c r="L21" s="35"/>
      <c r="U21" s="4"/>
    </row>
    <row r="22" spans="2:21" ht="13.5" customHeight="1">
      <c r="B22" s="39" t="s">
        <v>11</v>
      </c>
      <c r="C22" s="206"/>
      <c r="D22" s="206"/>
      <c r="E22" s="40"/>
      <c r="L22" s="35"/>
      <c r="U22" s="4"/>
    </row>
    <row r="23" spans="2:21" ht="13.5" customHeight="1">
      <c r="B23" s="39" t="s">
        <v>12</v>
      </c>
      <c r="C23" s="206"/>
      <c r="D23" s="206"/>
      <c r="E23" s="40"/>
      <c r="L23" s="35"/>
      <c r="U23" s="4"/>
    </row>
    <row r="24" spans="2:21" ht="13.5" customHeight="1">
      <c r="B24" s="39" t="s">
        <v>13</v>
      </c>
      <c r="C24" s="206"/>
      <c r="D24" s="206"/>
      <c r="E24" s="40"/>
      <c r="L24" s="35"/>
      <c r="U24" s="4"/>
    </row>
    <row r="25" spans="2:21" ht="13.5" customHeight="1">
      <c r="B25" s="39" t="s">
        <v>14</v>
      </c>
      <c r="C25" s="206"/>
      <c r="D25" s="206"/>
      <c r="E25" s="40"/>
      <c r="L25" s="35"/>
      <c r="U25" s="4"/>
    </row>
    <row r="26" spans="2:21" ht="13.5" customHeight="1">
      <c r="B26" s="41"/>
      <c r="L26" s="35"/>
      <c r="U26" s="4"/>
    </row>
    <row r="27" spans="2:21" s="42" customFormat="1" ht="13.5" customHeight="1">
      <c r="B27" s="34" t="s">
        <v>15</v>
      </c>
      <c r="C27" s="207"/>
      <c r="D27" s="207"/>
      <c r="E27" s="207"/>
      <c r="F27" s="207"/>
      <c r="G27" s="207"/>
      <c r="H27" s="207"/>
      <c r="I27" s="207"/>
      <c r="J27" s="207"/>
      <c r="K27" s="207"/>
      <c r="L27" s="43"/>
      <c r="U27" s="44"/>
    </row>
    <row r="28" spans="2:21" s="42" customFormat="1" ht="13.5" customHeight="1">
      <c r="B28" s="45"/>
      <c r="C28" s="207"/>
      <c r="D28" s="207"/>
      <c r="E28" s="207"/>
      <c r="F28" s="207"/>
      <c r="G28" s="207"/>
      <c r="H28" s="207"/>
      <c r="I28" s="207"/>
      <c r="J28" s="207"/>
      <c r="K28" s="207"/>
      <c r="L28" s="43"/>
      <c r="U28" s="44"/>
    </row>
    <row r="29" spans="3:21" s="42" customFormat="1" ht="12" customHeight="1">
      <c r="C29" s="207"/>
      <c r="D29" s="207"/>
      <c r="E29" s="207"/>
      <c r="F29" s="207"/>
      <c r="G29" s="207"/>
      <c r="H29" s="207"/>
      <c r="I29" s="207"/>
      <c r="J29" s="207"/>
      <c r="K29" s="207"/>
      <c r="L29" s="43"/>
      <c r="U29" s="44"/>
    </row>
    <row r="30" spans="2:21" ht="14.25" customHeight="1">
      <c r="B30" s="46"/>
      <c r="E30" s="47" t="s">
        <v>16</v>
      </c>
      <c r="L30" s="35"/>
      <c r="U30" s="4"/>
    </row>
    <row r="31" spans="2:13" ht="28.5" customHeight="1">
      <c r="B31" s="48" t="s">
        <v>17</v>
      </c>
      <c r="C31" s="49" t="s">
        <v>18</v>
      </c>
      <c r="D31" s="49" t="s">
        <v>19</v>
      </c>
      <c r="E31" s="50" t="s">
        <v>20</v>
      </c>
      <c r="F31" s="51" t="s">
        <v>21</v>
      </c>
      <c r="G31" s="50" t="s">
        <v>22</v>
      </c>
      <c r="H31" s="50" t="s">
        <v>23</v>
      </c>
      <c r="I31" s="49" t="s">
        <v>24</v>
      </c>
      <c r="J31" s="52" t="s">
        <v>25</v>
      </c>
      <c r="K31" s="49" t="s">
        <v>26</v>
      </c>
      <c r="L31" s="53"/>
      <c r="M31" s="54"/>
    </row>
    <row r="32" spans="2:13" ht="16.5" customHeight="1">
      <c r="B32" s="55"/>
      <c r="C32" s="56"/>
      <c r="D32" s="57"/>
      <c r="E32" s="57"/>
      <c r="F32" s="58" t="s">
        <v>27</v>
      </c>
      <c r="G32" s="56"/>
      <c r="H32" s="56"/>
      <c r="I32" s="56"/>
      <c r="J32" s="59"/>
      <c r="K32" s="56"/>
      <c r="L32" s="60"/>
      <c r="M32" s="54"/>
    </row>
    <row r="33" spans="2:13" ht="15" customHeight="1">
      <c r="B33" s="61" t="s">
        <v>28</v>
      </c>
      <c r="C33" s="62" t="s">
        <v>29</v>
      </c>
      <c r="D33" s="63"/>
      <c r="E33" s="64"/>
      <c r="F33" s="65" t="s">
        <v>30</v>
      </c>
      <c r="G33" s="66">
        <v>4</v>
      </c>
      <c r="H33" s="66">
        <v>8</v>
      </c>
      <c r="I33" s="67">
        <v>15.5</v>
      </c>
      <c r="J33" s="68"/>
      <c r="K33" s="67">
        <f>(D33*I33)</f>
        <v>0</v>
      </c>
      <c r="L33" s="53"/>
      <c r="M33" s="54"/>
    </row>
    <row r="34" spans="2:13" ht="15" customHeight="1">
      <c r="B34" s="69">
        <v>3700069200874</v>
      </c>
      <c r="C34" s="70" t="s">
        <v>31</v>
      </c>
      <c r="D34" s="195"/>
      <c r="E34" s="72"/>
      <c r="F34" s="73" t="s">
        <v>138</v>
      </c>
      <c r="G34" s="74">
        <v>4</v>
      </c>
      <c r="H34" s="74">
        <v>8</v>
      </c>
      <c r="I34" s="75">
        <v>13.5</v>
      </c>
      <c r="J34" s="68"/>
      <c r="K34" s="75">
        <f>(D34*I34)</f>
        <v>0</v>
      </c>
      <c r="L34" s="53"/>
      <c r="M34" s="54"/>
    </row>
    <row r="35" spans="2:13" ht="15" customHeight="1">
      <c r="B35" s="69">
        <v>3700069200898</v>
      </c>
      <c r="C35" s="70" t="s">
        <v>32</v>
      </c>
      <c r="D35" s="71"/>
      <c r="E35" s="72"/>
      <c r="F35" s="73" t="s">
        <v>33</v>
      </c>
      <c r="G35" s="74">
        <v>4</v>
      </c>
      <c r="H35" s="74">
        <v>8</v>
      </c>
      <c r="I35" s="75">
        <v>13.5</v>
      </c>
      <c r="J35" s="68"/>
      <c r="K35" s="75">
        <f>(D35*I35)</f>
        <v>0</v>
      </c>
      <c r="L35" s="53"/>
      <c r="M35" s="54"/>
    </row>
    <row r="36" spans="2:13" ht="15" customHeight="1">
      <c r="B36" s="76" t="s">
        <v>34</v>
      </c>
      <c r="C36" s="77" t="s">
        <v>35</v>
      </c>
      <c r="D36" s="78"/>
      <c r="E36" s="72"/>
      <c r="F36" s="79" t="s">
        <v>36</v>
      </c>
      <c r="G36" s="80">
        <v>6</v>
      </c>
      <c r="H36" s="80">
        <v>12</v>
      </c>
      <c r="I36" s="81">
        <v>7.45</v>
      </c>
      <c r="J36" s="68"/>
      <c r="K36" s="81">
        <f>(D36*I36)</f>
        <v>0</v>
      </c>
      <c r="L36" s="53"/>
      <c r="M36" s="54"/>
    </row>
    <row r="37" spans="2:13" ht="15" customHeight="1">
      <c r="B37" s="82" t="s">
        <v>37</v>
      </c>
      <c r="C37" s="83" t="s">
        <v>38</v>
      </c>
      <c r="D37" s="84"/>
      <c r="E37" s="85"/>
      <c r="F37" s="86" t="s">
        <v>39</v>
      </c>
      <c r="G37" s="87">
        <v>6</v>
      </c>
      <c r="H37" s="87">
        <v>12</v>
      </c>
      <c r="I37" s="88">
        <v>9</v>
      </c>
      <c r="J37" s="68"/>
      <c r="K37" s="88">
        <f>(D37*I37)</f>
        <v>0</v>
      </c>
      <c r="L37" s="53"/>
      <c r="M37" s="54"/>
    </row>
    <row r="38" spans="2:13" ht="15" customHeight="1">
      <c r="B38" s="89"/>
      <c r="C38" s="90"/>
      <c r="D38" s="91"/>
      <c r="E38" s="91"/>
      <c r="F38" s="92" t="s">
        <v>40</v>
      </c>
      <c r="G38" s="93"/>
      <c r="H38" s="93"/>
      <c r="I38" s="90"/>
      <c r="J38" s="94"/>
      <c r="K38" s="90"/>
      <c r="L38" s="53"/>
      <c r="M38" s="54"/>
    </row>
    <row r="39" spans="2:13" ht="15" customHeight="1">
      <c r="B39" s="61" t="s">
        <v>41</v>
      </c>
      <c r="C39" s="62" t="s">
        <v>42</v>
      </c>
      <c r="D39" s="63"/>
      <c r="E39" s="64"/>
      <c r="F39" s="65" t="s">
        <v>43</v>
      </c>
      <c r="G39" s="66">
        <v>6</v>
      </c>
      <c r="H39" s="66">
        <v>12</v>
      </c>
      <c r="I39" s="67">
        <v>8.9</v>
      </c>
      <c r="J39" s="68"/>
      <c r="K39" s="67">
        <f>(D39*I39)</f>
        <v>0</v>
      </c>
      <c r="L39" s="53"/>
      <c r="M39" s="54"/>
    </row>
    <row r="40" spans="2:13" ht="15" customHeight="1">
      <c r="B40" s="76" t="s">
        <v>44</v>
      </c>
      <c r="C40" s="77" t="s">
        <v>45</v>
      </c>
      <c r="D40" s="78"/>
      <c r="E40" s="72"/>
      <c r="F40" s="79" t="s">
        <v>46</v>
      </c>
      <c r="G40" s="80">
        <v>6</v>
      </c>
      <c r="H40" s="80">
        <v>12</v>
      </c>
      <c r="I40" s="81">
        <v>8.9</v>
      </c>
      <c r="J40" s="68"/>
      <c r="K40" s="81">
        <f>(D40*I40)</f>
        <v>0</v>
      </c>
      <c r="L40" s="53"/>
      <c r="M40" s="54"/>
    </row>
    <row r="41" spans="2:13" ht="15" customHeight="1">
      <c r="B41" s="76" t="s">
        <v>47</v>
      </c>
      <c r="C41" s="77" t="s">
        <v>48</v>
      </c>
      <c r="D41" s="78"/>
      <c r="E41" s="72"/>
      <c r="F41" s="79" t="s">
        <v>49</v>
      </c>
      <c r="G41" s="80">
        <v>6</v>
      </c>
      <c r="H41" s="80">
        <v>12</v>
      </c>
      <c r="I41" s="81">
        <v>8.5</v>
      </c>
      <c r="J41" s="68"/>
      <c r="K41" s="81">
        <f>(D41*I41)</f>
        <v>0</v>
      </c>
      <c r="L41" s="53"/>
      <c r="M41" s="54"/>
    </row>
    <row r="42" spans="2:13" ht="15" customHeight="1">
      <c r="B42" s="82" t="s">
        <v>50</v>
      </c>
      <c r="C42" s="83" t="s">
        <v>51</v>
      </c>
      <c r="D42" s="84"/>
      <c r="E42" s="85"/>
      <c r="F42" s="86" t="s">
        <v>52</v>
      </c>
      <c r="G42" s="87">
        <v>6</v>
      </c>
      <c r="H42" s="87">
        <v>12</v>
      </c>
      <c r="I42" s="88">
        <v>8.5</v>
      </c>
      <c r="J42" s="68"/>
      <c r="K42" s="88">
        <f>(D42*I42)</f>
        <v>0</v>
      </c>
      <c r="L42" s="53"/>
      <c r="M42" s="54"/>
    </row>
    <row r="43" spans="2:13" ht="15" customHeight="1">
      <c r="B43" s="95"/>
      <c r="C43" s="96"/>
      <c r="D43" s="97"/>
      <c r="E43" s="97"/>
      <c r="F43" s="98" t="s">
        <v>53</v>
      </c>
      <c r="G43" s="99"/>
      <c r="H43" s="99"/>
      <c r="I43" s="96"/>
      <c r="J43" s="100"/>
      <c r="K43" s="96"/>
      <c r="L43" s="53"/>
      <c r="M43" s="54"/>
    </row>
    <row r="44" spans="2:13" ht="15" customHeight="1">
      <c r="B44" s="61" t="s">
        <v>54</v>
      </c>
      <c r="C44" s="101" t="s">
        <v>55</v>
      </c>
      <c r="D44" s="102"/>
      <c r="E44" s="103"/>
      <c r="F44" s="104" t="s">
        <v>139</v>
      </c>
      <c r="G44" s="105">
        <v>4</v>
      </c>
      <c r="H44" s="105">
        <v>8</v>
      </c>
      <c r="I44" s="106">
        <v>14</v>
      </c>
      <c r="J44" s="68"/>
      <c r="K44" s="106">
        <f>(D44*I44)</f>
        <v>0</v>
      </c>
      <c r="L44" s="53"/>
      <c r="M44" s="197"/>
    </row>
    <row r="45" spans="2:13" ht="15" customHeight="1">
      <c r="B45" s="82" t="s">
        <v>56</v>
      </c>
      <c r="C45" s="83" t="s">
        <v>57</v>
      </c>
      <c r="D45" s="84"/>
      <c r="E45" s="85"/>
      <c r="F45" s="86" t="s">
        <v>140</v>
      </c>
      <c r="G45" s="87">
        <v>4</v>
      </c>
      <c r="H45" s="87">
        <v>8</v>
      </c>
      <c r="I45" s="88">
        <v>14</v>
      </c>
      <c r="J45" s="107"/>
      <c r="K45" s="88">
        <f>(D45*I45)</f>
        <v>0</v>
      </c>
      <c r="L45" s="53"/>
      <c r="M45" s="197"/>
    </row>
    <row r="46" spans="2:13" ht="15" customHeight="1">
      <c r="B46" s="108"/>
      <c r="C46" s="109"/>
      <c r="D46" s="110"/>
      <c r="E46" s="110"/>
      <c r="F46" s="111" t="s">
        <v>58</v>
      </c>
      <c r="G46" s="112"/>
      <c r="H46" s="112"/>
      <c r="I46" s="109"/>
      <c r="J46" s="113"/>
      <c r="K46" s="109"/>
      <c r="L46" s="53"/>
      <c r="M46" s="54"/>
    </row>
    <row r="47" spans="2:13" ht="15" customHeight="1">
      <c r="B47" s="114">
        <v>3700069200829</v>
      </c>
      <c r="C47" s="115">
        <v>829</v>
      </c>
      <c r="D47" s="116"/>
      <c r="E47" s="64"/>
      <c r="F47" s="117" t="s">
        <v>59</v>
      </c>
      <c r="G47" s="118">
        <v>6</v>
      </c>
      <c r="H47" s="118">
        <v>12</v>
      </c>
      <c r="I47" s="119">
        <v>5.25</v>
      </c>
      <c r="J47" s="120"/>
      <c r="K47" s="119">
        <f aca="true" t="shared" si="0" ref="K47:K52">(D47*I47)</f>
        <v>0</v>
      </c>
      <c r="L47" s="53"/>
      <c r="M47" s="54"/>
    </row>
    <row r="48" spans="2:13" ht="15" customHeight="1">
      <c r="B48" s="121" t="s">
        <v>60</v>
      </c>
      <c r="C48" s="122" t="s">
        <v>61</v>
      </c>
      <c r="D48" s="71"/>
      <c r="E48" s="202" t="s">
        <v>145</v>
      </c>
      <c r="G48" s="74"/>
      <c r="H48" s="74"/>
      <c r="I48" s="119">
        <v>1.57</v>
      </c>
      <c r="J48" s="125"/>
      <c r="K48" s="124">
        <f t="shared" si="0"/>
        <v>0</v>
      </c>
      <c r="L48" s="53"/>
      <c r="M48" s="54"/>
    </row>
    <row r="49" spans="2:13" ht="15" customHeight="1">
      <c r="B49" s="121">
        <v>3700069200836</v>
      </c>
      <c r="C49" s="122">
        <v>836</v>
      </c>
      <c r="D49" s="71"/>
      <c r="E49" s="72"/>
      <c r="F49" s="123" t="s">
        <v>62</v>
      </c>
      <c r="G49" s="74">
        <v>6</v>
      </c>
      <c r="H49" s="74">
        <v>12</v>
      </c>
      <c r="I49" s="119">
        <v>5.25</v>
      </c>
      <c r="J49" s="125"/>
      <c r="K49" s="124">
        <f t="shared" si="0"/>
        <v>0</v>
      </c>
      <c r="L49" s="53"/>
      <c r="M49" s="54"/>
    </row>
    <row r="50" spans="2:13" ht="15" customHeight="1">
      <c r="B50" s="121" t="s">
        <v>63</v>
      </c>
      <c r="C50" s="122" t="s">
        <v>64</v>
      </c>
      <c r="D50" s="71"/>
      <c r="E50" s="72"/>
      <c r="F50" s="123" t="s">
        <v>65</v>
      </c>
      <c r="G50" s="74">
        <v>6</v>
      </c>
      <c r="H50" s="74">
        <v>12</v>
      </c>
      <c r="I50" s="119">
        <v>5.25</v>
      </c>
      <c r="J50" s="125"/>
      <c r="K50" s="124">
        <f t="shared" si="0"/>
        <v>0</v>
      </c>
      <c r="L50" s="53"/>
      <c r="M50" s="54"/>
    </row>
    <row r="51" spans="2:13" ht="15" customHeight="1">
      <c r="B51" s="121" t="s">
        <v>66</v>
      </c>
      <c r="C51" s="122" t="s">
        <v>67</v>
      </c>
      <c r="D51" s="71"/>
      <c r="E51" s="72"/>
      <c r="F51" s="123" t="s">
        <v>68</v>
      </c>
      <c r="G51" s="74">
        <v>6</v>
      </c>
      <c r="H51" s="74">
        <v>12</v>
      </c>
      <c r="I51" s="119">
        <v>5.25</v>
      </c>
      <c r="J51" s="125"/>
      <c r="K51" s="124">
        <f t="shared" si="0"/>
        <v>0</v>
      </c>
      <c r="L51" s="53"/>
      <c r="M51" s="54"/>
    </row>
    <row r="52" spans="2:13" ht="15" customHeight="1">
      <c r="B52" s="126" t="s">
        <v>69</v>
      </c>
      <c r="C52" s="127" t="s">
        <v>70</v>
      </c>
      <c r="D52" s="128"/>
      <c r="E52" s="85"/>
      <c r="F52" s="129" t="s">
        <v>71</v>
      </c>
      <c r="G52" s="130">
        <v>6</v>
      </c>
      <c r="H52" s="130">
        <v>12</v>
      </c>
      <c r="I52" s="119">
        <v>5.25</v>
      </c>
      <c r="J52" s="132"/>
      <c r="K52" s="124">
        <f t="shared" si="0"/>
        <v>0</v>
      </c>
      <c r="L52" s="53"/>
      <c r="M52" s="54"/>
    </row>
    <row r="53" spans="2:13" ht="15" customHeight="1">
      <c r="B53" s="95"/>
      <c r="C53" s="96"/>
      <c r="D53" s="97"/>
      <c r="E53" s="97"/>
      <c r="F53" s="98" t="s">
        <v>72</v>
      </c>
      <c r="G53" s="99"/>
      <c r="H53" s="99"/>
      <c r="I53" s="96"/>
      <c r="J53" s="100"/>
      <c r="K53" s="96"/>
      <c r="L53" s="53"/>
      <c r="M53" s="54"/>
    </row>
    <row r="54" spans="2:13" ht="16.5" customHeight="1">
      <c r="B54" s="114" t="s">
        <v>73</v>
      </c>
      <c r="C54" s="115" t="s">
        <v>74</v>
      </c>
      <c r="D54" s="116"/>
      <c r="E54" s="64"/>
      <c r="F54" s="133" t="s">
        <v>75</v>
      </c>
      <c r="G54" s="118">
        <v>6</v>
      </c>
      <c r="H54" s="118">
        <v>12</v>
      </c>
      <c r="I54" s="119">
        <v>3.5</v>
      </c>
      <c r="J54" s="68"/>
      <c r="K54" s="119">
        <f aca="true" t="shared" si="1" ref="K54:K59">(D54*I54)</f>
        <v>0</v>
      </c>
      <c r="L54" s="60"/>
      <c r="M54" s="54"/>
    </row>
    <row r="55" spans="2:13" ht="16.5" customHeight="1">
      <c r="B55" s="121" t="s">
        <v>76</v>
      </c>
      <c r="C55" s="122" t="s">
        <v>77</v>
      </c>
      <c r="D55" s="71"/>
      <c r="E55" s="72"/>
      <c r="F55" s="73" t="s">
        <v>78</v>
      </c>
      <c r="G55" s="74">
        <v>6</v>
      </c>
      <c r="H55" s="74">
        <v>12</v>
      </c>
      <c r="I55" s="119">
        <v>3.5</v>
      </c>
      <c r="J55" s="68"/>
      <c r="K55" s="124">
        <f t="shared" si="1"/>
        <v>0</v>
      </c>
      <c r="L55" s="60"/>
      <c r="M55" s="54"/>
    </row>
    <row r="56" spans="2:13" ht="16.5" customHeight="1">
      <c r="B56" s="121" t="s">
        <v>79</v>
      </c>
      <c r="C56" s="122" t="s">
        <v>80</v>
      </c>
      <c r="D56" s="71"/>
      <c r="E56" s="72"/>
      <c r="F56" s="73" t="s">
        <v>81</v>
      </c>
      <c r="G56" s="74">
        <v>6</v>
      </c>
      <c r="H56" s="74">
        <v>12</v>
      </c>
      <c r="I56" s="119">
        <v>3.5</v>
      </c>
      <c r="J56" s="68"/>
      <c r="K56" s="124">
        <f t="shared" si="1"/>
        <v>0</v>
      </c>
      <c r="L56" s="60"/>
      <c r="M56" s="54"/>
    </row>
    <row r="57" spans="2:13" ht="16.5" customHeight="1">
      <c r="B57" s="114">
        <v>3700069200843</v>
      </c>
      <c r="C57" s="115">
        <v>843</v>
      </c>
      <c r="D57" s="196"/>
      <c r="E57" s="64"/>
      <c r="F57" s="133" t="s">
        <v>82</v>
      </c>
      <c r="G57" s="74">
        <v>6</v>
      </c>
      <c r="H57" s="74">
        <v>12</v>
      </c>
      <c r="I57" s="119">
        <v>3.5</v>
      </c>
      <c r="J57" s="68"/>
      <c r="K57" s="124">
        <f t="shared" si="1"/>
        <v>0</v>
      </c>
      <c r="L57" s="60"/>
      <c r="M57" s="54"/>
    </row>
    <row r="58" spans="2:13" ht="16.5" customHeight="1">
      <c r="B58" s="121" t="s">
        <v>83</v>
      </c>
      <c r="C58" s="122" t="s">
        <v>84</v>
      </c>
      <c r="D58" s="71"/>
      <c r="E58" s="72"/>
      <c r="F58" s="73" t="s">
        <v>85</v>
      </c>
      <c r="G58" s="74">
        <v>6</v>
      </c>
      <c r="H58" s="74">
        <v>12</v>
      </c>
      <c r="I58" s="119">
        <v>3.5</v>
      </c>
      <c r="J58" s="68"/>
      <c r="K58" s="124">
        <f t="shared" si="1"/>
        <v>0</v>
      </c>
      <c r="L58" s="60"/>
      <c r="M58" s="54"/>
    </row>
    <row r="59" spans="2:13" ht="16.5" customHeight="1">
      <c r="B59" s="134" t="s">
        <v>86</v>
      </c>
      <c r="C59" s="135" t="s">
        <v>87</v>
      </c>
      <c r="D59" s="84"/>
      <c r="E59" s="198" t="s">
        <v>143</v>
      </c>
      <c r="F59" s="136"/>
      <c r="G59" s="130"/>
      <c r="H59" s="130"/>
      <c r="I59" s="119">
        <v>1.05</v>
      </c>
      <c r="J59" s="68"/>
      <c r="K59" s="131">
        <f t="shared" si="1"/>
        <v>0</v>
      </c>
      <c r="L59" s="60"/>
      <c r="M59" s="54"/>
    </row>
    <row r="60" spans="2:13" ht="15" customHeight="1">
      <c r="B60" s="137"/>
      <c r="C60" s="138"/>
      <c r="D60" s="139"/>
      <c r="E60" s="139"/>
      <c r="F60" s="140" t="s">
        <v>88</v>
      </c>
      <c r="G60" s="141"/>
      <c r="H60" s="141"/>
      <c r="I60" s="142"/>
      <c r="J60" s="143"/>
      <c r="K60" s="142"/>
      <c r="L60" s="53"/>
      <c r="M60" s="54"/>
    </row>
    <row r="61" spans="2:13" ht="15" customHeight="1">
      <c r="B61" s="144" t="s">
        <v>89</v>
      </c>
      <c r="C61" s="118" t="s">
        <v>90</v>
      </c>
      <c r="D61" s="116"/>
      <c r="E61" s="64"/>
      <c r="F61" s="133" t="s">
        <v>91</v>
      </c>
      <c r="G61" s="118">
        <v>6</v>
      </c>
      <c r="H61" s="118">
        <v>12</v>
      </c>
      <c r="I61" s="119">
        <v>3.1</v>
      </c>
      <c r="J61" s="68"/>
      <c r="K61" s="119">
        <f>(D61*I61)</f>
        <v>0</v>
      </c>
      <c r="L61" s="53"/>
      <c r="M61" s="54"/>
    </row>
    <row r="62" spans="2:13" ht="15" customHeight="1">
      <c r="B62" s="121">
        <v>3700069200805</v>
      </c>
      <c r="C62" s="122">
        <v>805</v>
      </c>
      <c r="D62" s="71"/>
      <c r="E62" s="72"/>
      <c r="F62" s="73" t="s">
        <v>92</v>
      </c>
      <c r="G62" s="74">
        <v>6</v>
      </c>
      <c r="H62" s="74">
        <v>12</v>
      </c>
      <c r="I62" s="119">
        <v>3.1</v>
      </c>
      <c r="J62" s="68"/>
      <c r="K62" s="124">
        <f>(D62*I62)</f>
        <v>0</v>
      </c>
      <c r="L62" s="53"/>
      <c r="M62" s="54"/>
    </row>
    <row r="63" spans="2:13" ht="15" customHeight="1">
      <c r="B63" s="145" t="s">
        <v>93</v>
      </c>
      <c r="C63" s="74" t="s">
        <v>94</v>
      </c>
      <c r="D63" s="146"/>
      <c r="E63" s="72"/>
      <c r="F63" s="73" t="s">
        <v>95</v>
      </c>
      <c r="G63" s="74">
        <v>6</v>
      </c>
      <c r="H63" s="74">
        <v>12</v>
      </c>
      <c r="I63" s="119">
        <v>3.1</v>
      </c>
      <c r="J63" s="147"/>
      <c r="K63" s="124">
        <f>(D63*I63)</f>
        <v>0</v>
      </c>
      <c r="L63" s="53"/>
      <c r="M63" s="54"/>
    </row>
    <row r="64" spans="2:13" ht="15" customHeight="1">
      <c r="B64" s="148" t="s">
        <v>96</v>
      </c>
      <c r="C64" s="130" t="s">
        <v>97</v>
      </c>
      <c r="D64" s="149"/>
      <c r="E64" s="85"/>
      <c r="F64" s="150" t="s">
        <v>98</v>
      </c>
      <c r="G64" s="130">
        <v>6</v>
      </c>
      <c r="H64" s="130">
        <v>12</v>
      </c>
      <c r="I64" s="151">
        <v>6.4</v>
      </c>
      <c r="J64" s="68"/>
      <c r="K64" s="131">
        <f>(D64*I64)</f>
        <v>0</v>
      </c>
      <c r="L64" s="53"/>
      <c r="M64" s="54"/>
    </row>
    <row r="65" spans="2:13" ht="15" customHeight="1">
      <c r="B65" s="152"/>
      <c r="C65" s="153"/>
      <c r="D65" s="154"/>
      <c r="E65" s="154"/>
      <c r="F65" s="155" t="s">
        <v>99</v>
      </c>
      <c r="G65" s="156"/>
      <c r="H65" s="156"/>
      <c r="I65" s="157"/>
      <c r="J65" s="94"/>
      <c r="K65" s="157"/>
      <c r="L65" s="53"/>
      <c r="M65" s="54"/>
    </row>
    <row r="66" spans="2:13" ht="15" customHeight="1">
      <c r="B66" s="114" t="s">
        <v>100</v>
      </c>
      <c r="C66" s="115" t="s">
        <v>101</v>
      </c>
      <c r="D66" s="116"/>
      <c r="E66" s="199" t="s">
        <v>142</v>
      </c>
      <c r="F66" s="133"/>
      <c r="G66" s="118"/>
      <c r="H66" s="118"/>
      <c r="I66" s="119">
        <v>2.4</v>
      </c>
      <c r="J66" s="120"/>
      <c r="K66" s="119">
        <f aca="true" t="shared" si="2" ref="K66:K74">(D66*I66)</f>
        <v>0</v>
      </c>
      <c r="L66" s="53"/>
      <c r="M66" s="54"/>
    </row>
    <row r="67" spans="2:13" ht="15" customHeight="1">
      <c r="B67" s="158" t="s">
        <v>102</v>
      </c>
      <c r="C67" s="159" t="s">
        <v>103</v>
      </c>
      <c r="D67" s="78"/>
      <c r="E67" s="200" t="s">
        <v>141</v>
      </c>
      <c r="G67" s="80"/>
      <c r="H67" s="80"/>
      <c r="I67" s="160">
        <v>2.25</v>
      </c>
      <c r="J67" s="125"/>
      <c r="K67" s="160">
        <f t="shared" si="2"/>
        <v>0</v>
      </c>
      <c r="L67" s="53"/>
      <c r="M67" s="54"/>
    </row>
    <row r="68" spans="2:13" ht="16.5" customHeight="1">
      <c r="B68" s="158" t="s">
        <v>104</v>
      </c>
      <c r="C68" s="159" t="s">
        <v>105</v>
      </c>
      <c r="D68" s="78"/>
      <c r="E68" s="201" t="s">
        <v>144</v>
      </c>
      <c r="F68" s="79"/>
      <c r="G68" s="80"/>
      <c r="H68" s="80"/>
      <c r="I68" s="160">
        <v>2.73</v>
      </c>
      <c r="J68" s="161"/>
      <c r="K68" s="160">
        <f t="shared" si="2"/>
        <v>0</v>
      </c>
      <c r="L68" s="60"/>
      <c r="M68" s="54"/>
    </row>
    <row r="69" spans="2:13" ht="16.5" customHeight="1">
      <c r="B69" s="158" t="s">
        <v>106</v>
      </c>
      <c r="C69" s="159" t="s">
        <v>107</v>
      </c>
      <c r="D69" s="78"/>
      <c r="E69" s="72"/>
      <c r="F69" s="79" t="s">
        <v>108</v>
      </c>
      <c r="G69" s="80">
        <v>6</v>
      </c>
      <c r="H69" s="80">
        <v>12</v>
      </c>
      <c r="I69" s="160">
        <v>9.1</v>
      </c>
      <c r="J69" s="68"/>
      <c r="K69" s="160">
        <f t="shared" si="2"/>
        <v>0</v>
      </c>
      <c r="L69" s="60"/>
      <c r="M69" s="54"/>
    </row>
    <row r="70" spans="2:13" ht="16.5" customHeight="1">
      <c r="B70" s="121" t="s">
        <v>109</v>
      </c>
      <c r="C70" s="122" t="s">
        <v>110</v>
      </c>
      <c r="D70" s="71"/>
      <c r="E70" s="72"/>
      <c r="F70" s="73" t="s">
        <v>111</v>
      </c>
      <c r="G70" s="74">
        <v>6</v>
      </c>
      <c r="H70" s="74">
        <v>12</v>
      </c>
      <c r="I70" s="160">
        <v>9.1</v>
      </c>
      <c r="J70" s="68"/>
      <c r="K70" s="124">
        <f t="shared" si="2"/>
        <v>0</v>
      </c>
      <c r="L70" s="60"/>
      <c r="M70" s="54"/>
    </row>
    <row r="71" spans="2:13" ht="15" customHeight="1">
      <c r="B71" s="121">
        <v>3700069200867</v>
      </c>
      <c r="C71" s="122">
        <v>867</v>
      </c>
      <c r="D71" s="71"/>
      <c r="E71" s="72"/>
      <c r="F71" s="73" t="s">
        <v>112</v>
      </c>
      <c r="G71" s="74">
        <v>6</v>
      </c>
      <c r="H71" s="74">
        <v>12</v>
      </c>
      <c r="I71" s="124">
        <v>8.25</v>
      </c>
      <c r="J71" s="68"/>
      <c r="K71" s="124">
        <f t="shared" si="2"/>
        <v>0</v>
      </c>
      <c r="L71" s="53"/>
      <c r="M71" s="54"/>
    </row>
    <row r="72" spans="2:13" ht="15" customHeight="1">
      <c r="B72" s="121" t="s">
        <v>113</v>
      </c>
      <c r="C72" s="122" t="s">
        <v>114</v>
      </c>
      <c r="D72" s="71"/>
      <c r="E72" s="72"/>
      <c r="F72" s="73" t="s">
        <v>115</v>
      </c>
      <c r="G72" s="74">
        <v>6</v>
      </c>
      <c r="H72" s="74">
        <v>12</v>
      </c>
      <c r="I72" s="124">
        <v>8.25</v>
      </c>
      <c r="J72" s="68"/>
      <c r="K72" s="124">
        <f t="shared" si="2"/>
        <v>0</v>
      </c>
      <c r="L72" s="53"/>
      <c r="M72" s="54"/>
    </row>
    <row r="73" spans="2:13" ht="15" customHeight="1">
      <c r="B73" s="121" t="s">
        <v>116</v>
      </c>
      <c r="C73" s="122" t="s">
        <v>117</v>
      </c>
      <c r="D73" s="71"/>
      <c r="E73" s="72"/>
      <c r="F73" s="73" t="s">
        <v>118</v>
      </c>
      <c r="G73" s="74">
        <v>6</v>
      </c>
      <c r="H73" s="74">
        <v>12</v>
      </c>
      <c r="I73" s="124">
        <v>8.25</v>
      </c>
      <c r="J73" s="68"/>
      <c r="K73" s="124">
        <f t="shared" si="2"/>
        <v>0</v>
      </c>
      <c r="L73" s="53"/>
      <c r="M73" s="54"/>
    </row>
    <row r="74" spans="2:13" ht="15" customHeight="1">
      <c r="B74" s="121" t="s">
        <v>119</v>
      </c>
      <c r="C74" s="122" t="s">
        <v>120</v>
      </c>
      <c r="D74" s="71"/>
      <c r="E74" s="72"/>
      <c r="F74" s="73" t="s">
        <v>121</v>
      </c>
      <c r="G74" s="74">
        <v>6</v>
      </c>
      <c r="H74" s="74">
        <v>12</v>
      </c>
      <c r="I74" s="124">
        <v>8.25</v>
      </c>
      <c r="J74" s="68"/>
      <c r="K74" s="124">
        <f t="shared" si="2"/>
        <v>0</v>
      </c>
      <c r="L74" s="53"/>
      <c r="M74" s="54"/>
    </row>
    <row r="75" ht="5.25" customHeight="1"/>
    <row r="76" spans="2:13" ht="45.75" customHeight="1">
      <c r="B76" s="162"/>
      <c r="C76" s="163"/>
      <c r="D76" s="208" t="s">
        <v>134</v>
      </c>
      <c r="E76" s="208"/>
      <c r="F76" s="208"/>
      <c r="G76" s="208"/>
      <c r="H76" s="208"/>
      <c r="I76" s="208"/>
      <c r="J76" s="208"/>
      <c r="K76" s="208"/>
      <c r="L76" s="53"/>
      <c r="M76" s="54"/>
    </row>
    <row r="77" spans="2:13" ht="15" customHeight="1">
      <c r="B77" s="164"/>
      <c r="C77" s="165"/>
      <c r="D77" s="166"/>
      <c r="E77" s="166"/>
      <c r="F77" s="167" t="s">
        <v>122</v>
      </c>
      <c r="G77" s="168"/>
      <c r="H77" s="168"/>
      <c r="I77" s="169"/>
      <c r="J77" s="170"/>
      <c r="K77" s="169"/>
      <c r="L77" s="53"/>
      <c r="M77" s="54"/>
    </row>
    <row r="78" spans="2:13" ht="15" customHeight="1">
      <c r="B78" s="61" t="s">
        <v>123</v>
      </c>
      <c r="C78" s="62" t="s">
        <v>124</v>
      </c>
      <c r="D78" s="63"/>
      <c r="E78" s="171"/>
      <c r="F78" s="65" t="s">
        <v>137</v>
      </c>
      <c r="G78" s="66">
        <v>4</v>
      </c>
      <c r="H78" s="66">
        <v>8</v>
      </c>
      <c r="I78" s="67">
        <v>7.39</v>
      </c>
      <c r="J78" s="68"/>
      <c r="K78" s="67">
        <f>(D78*I78)</f>
        <v>0</v>
      </c>
      <c r="L78" s="53"/>
      <c r="M78" s="54"/>
    </row>
    <row r="79" spans="2:13" ht="15" customHeight="1">
      <c r="B79" s="76" t="s">
        <v>125</v>
      </c>
      <c r="C79" s="77" t="s">
        <v>126</v>
      </c>
      <c r="D79" s="78"/>
      <c r="E79" s="172"/>
      <c r="F79" s="86" t="s">
        <v>135</v>
      </c>
      <c r="G79" s="87">
        <v>4</v>
      </c>
      <c r="H79" s="87">
        <v>8</v>
      </c>
      <c r="I79" s="88">
        <v>7.39</v>
      </c>
      <c r="J79" s="68"/>
      <c r="K79" s="88">
        <f>(D79*I79)</f>
        <v>0</v>
      </c>
      <c r="L79" s="53"/>
      <c r="M79" s="54"/>
    </row>
    <row r="80" spans="2:13" ht="15" customHeight="1">
      <c r="B80" s="76" t="s">
        <v>127</v>
      </c>
      <c r="C80" s="77" t="s">
        <v>128</v>
      </c>
      <c r="D80" s="78"/>
      <c r="E80" s="172"/>
      <c r="F80" s="79" t="s">
        <v>136</v>
      </c>
      <c r="G80" s="80">
        <v>4</v>
      </c>
      <c r="H80" s="80">
        <v>8</v>
      </c>
      <c r="I80" s="81">
        <v>8.01</v>
      </c>
      <c r="J80" s="173"/>
      <c r="K80" s="81">
        <f>(D80*I80)</f>
        <v>0</v>
      </c>
      <c r="L80" s="53"/>
      <c r="M80" s="54"/>
    </row>
    <row r="81" spans="2:13" ht="15" customHeight="1">
      <c r="B81" s="162"/>
      <c r="C81" s="163"/>
      <c r="D81" s="174"/>
      <c r="E81" s="175"/>
      <c r="F81" s="176"/>
      <c r="G81" s="177"/>
      <c r="H81" s="177"/>
      <c r="I81" s="178"/>
      <c r="J81" s="179"/>
      <c r="K81" s="178"/>
      <c r="L81" s="53"/>
      <c r="M81" s="54"/>
    </row>
    <row r="82" spans="2:13" ht="15" customHeight="1">
      <c r="B82" s="180"/>
      <c r="C82" s="180"/>
      <c r="D82" s="180"/>
      <c r="E82" s="180"/>
      <c r="F82" s="181" t="s">
        <v>129</v>
      </c>
      <c r="G82" s="182"/>
      <c r="H82" s="182"/>
      <c r="I82" s="182"/>
      <c r="J82" s="183"/>
      <c r="K82" s="184">
        <f>SUM(K33:K80)</f>
        <v>0</v>
      </c>
      <c r="L82" s="53"/>
      <c r="M82" s="54"/>
    </row>
    <row r="83" spans="2:12" ht="15" customHeight="1">
      <c r="B83" s="185"/>
      <c r="C83" s="185"/>
      <c r="D83" s="185"/>
      <c r="E83" s="185"/>
      <c r="F83" s="186"/>
      <c r="G83" s="187"/>
      <c r="H83" s="187"/>
      <c r="I83" s="187"/>
      <c r="K83" s="187"/>
      <c r="L83" s="188"/>
    </row>
    <row r="84" spans="6:12" ht="15" customHeight="1">
      <c r="F84" t="s">
        <v>130</v>
      </c>
      <c r="L84" s="188"/>
    </row>
    <row r="85" spans="6:12" ht="15" customHeight="1">
      <c r="F85" t="s">
        <v>131</v>
      </c>
      <c r="L85" s="188"/>
    </row>
    <row r="86" ht="15" customHeight="1">
      <c r="L86" s="188"/>
    </row>
    <row r="87" ht="15" customHeight="1">
      <c r="L87" s="188"/>
    </row>
    <row r="88" ht="15" customHeight="1">
      <c r="L88" s="188"/>
    </row>
    <row r="89" ht="15" customHeight="1">
      <c r="L89" s="188"/>
    </row>
    <row r="90" ht="15" customHeight="1">
      <c r="L90" s="188"/>
    </row>
    <row r="91" ht="15" customHeight="1">
      <c r="L91" s="188"/>
    </row>
    <row r="92" ht="13.5" customHeight="1"/>
    <row r="93" ht="13.5" customHeight="1"/>
    <row r="94" ht="13.5" customHeight="1"/>
    <row r="95" ht="15.75" customHeight="1">
      <c r="L95" s="189"/>
    </row>
    <row r="96" spans="12:13" ht="13.5" customHeight="1">
      <c r="L96" s="189"/>
      <c r="M96" s="2"/>
    </row>
    <row r="97" spans="12:13" ht="13.5" customHeight="1">
      <c r="L97" s="189"/>
      <c r="M97" s="2"/>
    </row>
    <row r="98" spans="12:13" ht="13.5" customHeight="1">
      <c r="L98" s="189"/>
      <c r="M98" s="2"/>
    </row>
    <row r="99" spans="12:13" ht="13.5" customHeight="1">
      <c r="L99" s="190"/>
      <c r="M99" s="2"/>
    </row>
    <row r="100" spans="12:13" ht="15.75" customHeight="1">
      <c r="L100" s="189"/>
      <c r="M100" s="2"/>
    </row>
    <row r="101" ht="13.5" customHeight="1">
      <c r="L101" s="189"/>
    </row>
    <row r="102" ht="13.5" customHeight="1">
      <c r="L102" s="189"/>
    </row>
    <row r="103" ht="13.5" customHeight="1">
      <c r="L103" s="189"/>
    </row>
    <row r="104" ht="13.5" customHeight="1">
      <c r="L104" s="189"/>
    </row>
    <row r="105" ht="15.75" customHeight="1">
      <c r="L105" s="189"/>
    </row>
    <row r="106" ht="13.5" customHeight="1">
      <c r="L106" s="189"/>
    </row>
    <row r="107" ht="13.5" customHeight="1">
      <c r="L107" s="189"/>
    </row>
    <row r="108" ht="13.5" customHeight="1">
      <c r="L108" s="189"/>
    </row>
    <row r="109" ht="13.5" customHeight="1">
      <c r="L109" s="189"/>
    </row>
    <row r="110" ht="13.5" customHeight="1">
      <c r="L110" s="189"/>
    </row>
    <row r="111" ht="13.5" customHeight="1">
      <c r="L111" s="189"/>
    </row>
    <row r="112" ht="13.5" customHeight="1">
      <c r="L112" s="189"/>
    </row>
    <row r="113" spans="12:13" ht="15.75" customHeight="1">
      <c r="L113" s="189"/>
      <c r="M113" s="2"/>
    </row>
    <row r="114" spans="12:13" ht="13.5" customHeight="1">
      <c r="L114" s="189"/>
      <c r="M114" s="2"/>
    </row>
    <row r="115" spans="12:13" ht="13.5" customHeight="1">
      <c r="L115" s="189"/>
      <c r="M115" s="2"/>
    </row>
    <row r="116" spans="12:13" ht="13.5" customHeight="1">
      <c r="L116" s="189"/>
      <c r="M116" s="2"/>
    </row>
    <row r="117" spans="12:13" ht="13.5" customHeight="1">
      <c r="L117" s="189"/>
      <c r="M117" s="2"/>
    </row>
    <row r="118" spans="12:13" ht="13.5" customHeight="1">
      <c r="L118" s="189"/>
      <c r="M118" s="2"/>
    </row>
    <row r="119" spans="12:13" ht="13.5" customHeight="1">
      <c r="L119" s="189"/>
      <c r="M119" s="2"/>
    </row>
    <row r="120" spans="12:13" ht="13.5" customHeight="1">
      <c r="L120" s="189"/>
      <c r="M120" s="2"/>
    </row>
    <row r="121" spans="12:13" ht="13.5" customHeight="1">
      <c r="L121" s="189"/>
      <c r="M121" s="2"/>
    </row>
    <row r="122" spans="12:13" ht="13.5" customHeight="1">
      <c r="L122" s="189"/>
      <c r="M122" s="2"/>
    </row>
    <row r="123" spans="12:13" ht="13.5" customHeight="1">
      <c r="L123" s="189"/>
      <c r="M123" s="2"/>
    </row>
    <row r="124" spans="12:13" ht="12.75" customHeight="1">
      <c r="L124" s="189"/>
      <c r="M124" s="2"/>
    </row>
    <row r="125" spans="12:13" ht="13.5" customHeight="1">
      <c r="L125" s="189"/>
      <c r="M125" s="2"/>
    </row>
    <row r="126" spans="12:13" ht="13.5" customHeight="1">
      <c r="L126" s="189"/>
      <c r="M126" s="2"/>
    </row>
    <row r="127" spans="12:13" ht="15" customHeight="1">
      <c r="L127" s="189"/>
      <c r="M127" s="2"/>
    </row>
    <row r="128" spans="12:13" ht="13.5" customHeight="1">
      <c r="L128" s="189"/>
      <c r="M128" s="2"/>
    </row>
    <row r="129" spans="12:13" ht="13.5" customHeight="1">
      <c r="L129" s="189"/>
      <c r="M129" s="2"/>
    </row>
    <row r="130" spans="12:13" ht="13.5" customHeight="1">
      <c r="L130" s="189"/>
      <c r="M130" s="2"/>
    </row>
    <row r="131" spans="12:13" ht="13.5" customHeight="1">
      <c r="L131" s="189"/>
      <c r="M131" s="2"/>
    </row>
    <row r="132" spans="12:13" ht="13.5" customHeight="1">
      <c r="L132" s="189"/>
      <c r="M132" s="2"/>
    </row>
    <row r="133" spans="12:13" ht="13.5" customHeight="1">
      <c r="L133" s="189"/>
      <c r="M133" s="2"/>
    </row>
    <row r="134" spans="12:13" ht="13.5" customHeight="1">
      <c r="L134" s="189"/>
      <c r="M134" s="2"/>
    </row>
    <row r="135" spans="12:23" ht="15.75" customHeight="1">
      <c r="L135" s="189"/>
      <c r="M135" s="2"/>
      <c r="W135" s="191"/>
    </row>
    <row r="136" spans="12:13" ht="13.5" customHeight="1">
      <c r="L136" s="189"/>
      <c r="M136" s="2"/>
    </row>
    <row r="137" spans="12:13" ht="13.5" customHeight="1">
      <c r="L137" s="189"/>
      <c r="M137" s="2"/>
    </row>
    <row r="138" spans="12:13" ht="13.5" customHeight="1">
      <c r="L138" s="189"/>
      <c r="M138" s="2"/>
    </row>
    <row r="139" spans="2:23" s="191" customFormat="1" ht="13.5" customHeight="1">
      <c r="B139"/>
      <c r="C139"/>
      <c r="D139" s="1"/>
      <c r="E139" s="1"/>
      <c r="F139"/>
      <c r="G139"/>
      <c r="H139"/>
      <c r="I139"/>
      <c r="J139"/>
      <c r="K139"/>
      <c r="L139" s="189"/>
      <c r="M139" s="2"/>
      <c r="W139"/>
    </row>
    <row r="140" spans="12:13" ht="13.5" customHeight="1">
      <c r="L140" s="189"/>
      <c r="M140" s="2"/>
    </row>
    <row r="141" spans="12:13" ht="13.5" customHeight="1">
      <c r="L141" s="189"/>
      <c r="M141" s="2"/>
    </row>
    <row r="142" spans="12:13" ht="13.5" customHeight="1">
      <c r="L142" s="189"/>
      <c r="M142" s="2"/>
    </row>
    <row r="143" spans="12:13" ht="13.5" customHeight="1">
      <c r="L143" s="189"/>
      <c r="M143" s="2"/>
    </row>
    <row r="144" spans="12:13" ht="13.5" customHeight="1">
      <c r="L144" s="189"/>
      <c r="M144" s="2"/>
    </row>
    <row r="145" spans="12:13" ht="13.5" customHeight="1">
      <c r="L145" s="189"/>
      <c r="M145" s="2"/>
    </row>
    <row r="146" spans="12:13" ht="13.5" customHeight="1">
      <c r="L146" s="189"/>
      <c r="M146" s="2"/>
    </row>
    <row r="147" ht="13.5" customHeight="1">
      <c r="L147" s="189"/>
    </row>
    <row r="148" spans="12:13" ht="13.5" customHeight="1">
      <c r="L148"/>
      <c r="M148" s="2"/>
    </row>
    <row r="149" ht="13.5" customHeight="1">
      <c r="L149" s="192"/>
    </row>
    <row r="150" ht="13.5" customHeight="1">
      <c r="L150"/>
    </row>
    <row r="151" ht="13.5" customHeight="1"/>
    <row r="152" ht="18" customHeight="1"/>
    <row r="153" ht="9.75" customHeight="1"/>
    <row r="154" ht="12" customHeight="1">
      <c r="L154"/>
    </row>
    <row r="155" ht="9.75" customHeight="1">
      <c r="L155"/>
    </row>
    <row r="156" ht="9.75" customHeight="1">
      <c r="L156"/>
    </row>
    <row r="157" ht="9.75" customHeight="1">
      <c r="L157"/>
    </row>
    <row r="158" ht="9.75" customHeight="1">
      <c r="L158"/>
    </row>
    <row r="159" ht="9.75" customHeight="1">
      <c r="L159" s="193"/>
    </row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71" ht="13.5" customHeight="1"/>
    <row r="175" ht="11.25">
      <c r="L175" s="194"/>
    </row>
    <row r="176" ht="11.25">
      <c r="L176" s="194"/>
    </row>
    <row r="177" ht="11.25">
      <c r="L177" s="194"/>
    </row>
    <row r="178" ht="12.75" customHeight="1">
      <c r="L178" s="194"/>
    </row>
    <row r="179" ht="11.25">
      <c r="L179" s="194"/>
    </row>
    <row r="180" ht="11.25">
      <c r="L180" s="194"/>
    </row>
    <row r="181" ht="11.25">
      <c r="L181" s="194"/>
    </row>
    <row r="182" ht="11.25">
      <c r="L182" s="194"/>
    </row>
    <row r="183" ht="11.25">
      <c r="L183" s="194"/>
    </row>
    <row r="184" ht="11.25">
      <c r="L184" s="194"/>
    </row>
    <row r="185" ht="11.25">
      <c r="L185" s="194"/>
    </row>
    <row r="186" ht="11.25">
      <c r="L186" s="194"/>
    </row>
    <row r="187" ht="11.25">
      <c r="L187" s="194"/>
    </row>
    <row r="188" ht="11.25">
      <c r="L188" s="194"/>
    </row>
    <row r="189" ht="11.25">
      <c r="L189" s="194"/>
    </row>
    <row r="190" ht="12.75" customHeight="1">
      <c r="L190" s="194"/>
    </row>
    <row r="191" ht="11.25">
      <c r="L191" s="194"/>
    </row>
    <row r="192" ht="11.25">
      <c r="L192" s="194"/>
    </row>
    <row r="193" ht="11.25">
      <c r="L193" s="194"/>
    </row>
    <row r="194" ht="11.25">
      <c r="L194" s="194"/>
    </row>
    <row r="195" ht="11.25">
      <c r="L195" s="194"/>
    </row>
    <row r="196" ht="11.25">
      <c r="L196" s="194"/>
    </row>
    <row r="197" ht="11.25">
      <c r="L197" s="194"/>
    </row>
    <row r="198" ht="11.25">
      <c r="L198" s="194"/>
    </row>
    <row r="199" ht="11.25">
      <c r="L199" s="194"/>
    </row>
    <row r="200" ht="11.25">
      <c r="L200" s="194"/>
    </row>
    <row r="201" ht="11.25">
      <c r="L201" s="194"/>
    </row>
    <row r="202" ht="11.25">
      <c r="L202" s="194"/>
    </row>
    <row r="203" ht="11.25">
      <c r="L203" s="194"/>
    </row>
    <row r="204" ht="11.25">
      <c r="L204" s="194"/>
    </row>
    <row r="205" ht="11.25">
      <c r="L205" s="194"/>
    </row>
    <row r="206" ht="11.25">
      <c r="L206" s="194"/>
    </row>
    <row r="207" ht="11.25">
      <c r="L207" s="194"/>
    </row>
    <row r="208" ht="11.25">
      <c r="L208" s="194"/>
    </row>
  </sheetData>
  <sheetProtection selectLockedCells="1" selectUnlockedCells="1"/>
  <mergeCells count="12">
    <mergeCell ref="C22:D22"/>
    <mergeCell ref="C23:D23"/>
    <mergeCell ref="C24:D24"/>
    <mergeCell ref="C25:D25"/>
    <mergeCell ref="C27:K29"/>
    <mergeCell ref="D76:K76"/>
    <mergeCell ref="F6:H6"/>
    <mergeCell ref="B14:D14"/>
    <mergeCell ref="D16:F16"/>
    <mergeCell ref="D17:F17"/>
    <mergeCell ref="D18:F18"/>
    <mergeCell ref="D19:F19"/>
  </mergeCells>
  <dataValidations count="1">
    <dataValidation allowBlank="1" showErrorMessage="1" sqref="G60:I60 F77:I77 K77:K83 F78:F83 D76:K76 K32:K74 E67 F68:F74 E48 F32:F47 F49:F66">
      <formula1>0</formula1>
      <formula2>0</formula2>
    </dataValidation>
  </dataValidation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1" zoomScaleNormal="71" zoomScalePageLayoutView="0" workbookViewId="0" topLeftCell="A1">
      <selection activeCell="A1" sqref="A1"/>
    </sheetView>
  </sheetViews>
  <sheetFormatPr defaultColWidth="11.00390625" defaultRowHeight="12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1" zoomScaleNormal="71" zoomScalePageLayoutView="0" workbookViewId="0" topLeftCell="A1">
      <selection activeCell="A1" sqref="A1"/>
    </sheetView>
  </sheetViews>
  <sheetFormatPr defaultColWidth="11.00390625" defaultRowHeight="12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Koch</dc:creator>
  <cp:keywords/>
  <dc:description/>
  <cp:lastModifiedBy>jeuxf</cp:lastModifiedBy>
  <dcterms:created xsi:type="dcterms:W3CDTF">2022-08-11T11:52:27Z</dcterms:created>
  <dcterms:modified xsi:type="dcterms:W3CDTF">2023-02-12T09:34:44Z</dcterms:modified>
  <cp:category/>
  <cp:version/>
  <cp:contentType/>
  <cp:contentStatus/>
</cp:coreProperties>
</file>